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ul\Documents\3. Stocklist\"/>
    </mc:Choice>
  </mc:AlternateContent>
  <xr:revisionPtr revIDLastSave="0" documentId="13_ncr:1_{3BC2C055-F0C7-4D6C-8753-DEEC573948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STER STOCKLIST 2021" sheetId="14" r:id="rId1"/>
    <sheet name="Sheet1" sheetId="15" state="hidden" r:id="rId2"/>
  </sheets>
  <externalReferences>
    <externalReference r:id="rId3"/>
  </externalReferences>
  <definedNames>
    <definedName name="_xlnm._FilterDatabase" localSheetId="0" hidden="1">'MASTER STOCKLIST 2021'!$A$3:$L$299</definedName>
    <definedName name="aaa">[1]Sheet2!$A$1:$D$274</definedName>
    <definedName name="aaaa">#REF!</definedName>
    <definedName name="DAT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1" i="14" l="1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4" i="14"/>
  <c r="J146" i="14"/>
  <c r="J147" i="14"/>
  <c r="J148" i="14"/>
  <c r="J149" i="14"/>
  <c r="J150" i="14"/>
  <c r="J151" i="14"/>
  <c r="J152" i="14"/>
  <c r="J153" i="14"/>
  <c r="J154" i="14"/>
  <c r="J5" i="14"/>
  <c r="J155" i="14"/>
  <c r="J156" i="14"/>
  <c r="J157" i="14"/>
  <c r="J6" i="14"/>
  <c r="J7" i="14"/>
  <c r="J158" i="14"/>
  <c r="J159" i="14"/>
  <c r="J160" i="14"/>
  <c r="J8" i="14"/>
  <c r="J161" i="14"/>
  <c r="J9" i="14"/>
  <c r="J162" i="14"/>
  <c r="J163" i="14"/>
  <c r="J164" i="14"/>
  <c r="J165" i="14"/>
  <c r="J166" i="14"/>
  <c r="J167" i="14"/>
  <c r="J168" i="14"/>
  <c r="J169" i="14"/>
  <c r="J10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1" i="14"/>
  <c r="J182" i="14"/>
  <c r="J12" i="14"/>
  <c r="J13" i="14"/>
  <c r="J183" i="14"/>
  <c r="J184" i="14"/>
  <c r="J185" i="14"/>
  <c r="J14" i="14"/>
  <c r="J186" i="14"/>
  <c r="J187" i="14"/>
  <c r="J188" i="14"/>
  <c r="J15" i="14"/>
  <c r="J189" i="14"/>
  <c r="J190" i="14"/>
  <c r="J191" i="14"/>
  <c r="J192" i="14"/>
  <c r="J193" i="14"/>
  <c r="J194" i="14"/>
  <c r="J195" i="14"/>
  <c r="J196" i="14"/>
  <c r="J16" i="14"/>
  <c r="J17" i="14"/>
  <c r="J18" i="14"/>
  <c r="J197" i="14"/>
  <c r="J198" i="14"/>
  <c r="J199" i="14"/>
  <c r="J200" i="14"/>
  <c r="J201" i="14"/>
  <c r="J202" i="14"/>
  <c r="J203" i="14"/>
  <c r="J204" i="14"/>
  <c r="J205" i="14"/>
  <c r="J19" i="14"/>
  <c r="J20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1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22" i="14"/>
  <c r="K2" i="14" l="1"/>
</calcChain>
</file>

<file path=xl/sharedStrings.xml><?xml version="1.0" encoding="utf-8"?>
<sst xmlns="http://schemas.openxmlformats.org/spreadsheetml/2006/main" count="3511" uniqueCount="1264">
  <si>
    <t>CL0023</t>
  </si>
  <si>
    <t>MOP SLIPPERS</t>
  </si>
  <si>
    <t>HH0034</t>
  </si>
  <si>
    <t>FIRE BLANKET 1 X 1 M</t>
  </si>
  <si>
    <t>HO0032</t>
  </si>
  <si>
    <t>RUG GRIPPER</t>
  </si>
  <si>
    <t>KM0002</t>
  </si>
  <si>
    <t>VENTILATED MICROWAVE COVERS 5PCS</t>
  </si>
  <si>
    <t>KM0010</t>
  </si>
  <si>
    <t>MICROWAVE STEAMER 2 TIER</t>
  </si>
  <si>
    <t>KS0024</t>
  </si>
  <si>
    <t>POP UP FOOD COVERS 3PK</t>
  </si>
  <si>
    <t>KU0001</t>
  </si>
  <si>
    <t>FRIDGE BALLS</t>
  </si>
  <si>
    <t>KU0015</t>
  </si>
  <si>
    <t>ONION CHOPPER</t>
  </si>
  <si>
    <t>KU0103</t>
  </si>
  <si>
    <t>PERFECT POTATO</t>
  </si>
  <si>
    <t>KU0111</t>
  </si>
  <si>
    <t>AVO ANGEL</t>
  </si>
  <si>
    <t>PC0010</t>
  </si>
  <si>
    <t>MEMORY FOAM INSOLES</t>
  </si>
  <si>
    <t>PE0087</t>
  </si>
  <si>
    <t>DETANGLING BRUSH</t>
  </si>
  <si>
    <t>SECURITY CARD WALLET</t>
  </si>
  <si>
    <t>HB0001</t>
  </si>
  <si>
    <t>AU0004</t>
  </si>
  <si>
    <t>COLLAPSIBLE TRUNK ORGANISER</t>
  </si>
  <si>
    <t>HO0069</t>
  </si>
  <si>
    <t>BAMBOO FOLDING LAP TRAY</t>
  </si>
  <si>
    <t>KU0083</t>
  </si>
  <si>
    <t>THE AMAZING PEELER</t>
  </si>
  <si>
    <t>HO0010</t>
  </si>
  <si>
    <t>IRON ANYWHERE</t>
  </si>
  <si>
    <t>HO0016</t>
  </si>
  <si>
    <t>ARM REST ORGANISER</t>
  </si>
  <si>
    <t>KU0076</t>
  </si>
  <si>
    <t>WONDER KNIFE</t>
  </si>
  <si>
    <t>KU0107</t>
  </si>
  <si>
    <t>KICTHEN SUPER SCISSORS</t>
  </si>
  <si>
    <t>HO0087</t>
  </si>
  <si>
    <t>BARCODES</t>
  </si>
  <si>
    <t>KU0115</t>
  </si>
  <si>
    <t>FANTASTIC FRIES</t>
  </si>
  <si>
    <t>HH0026-L</t>
  </si>
  <si>
    <t>KC0010</t>
  </si>
  <si>
    <t>BAMBOO CHOPPING BOARDS SET OF 3</t>
  </si>
  <si>
    <t>PLASTIC FOLDING STOOL - L                          (39cm H x 29cm W x 22cm D)</t>
  </si>
  <si>
    <t>LS0067</t>
  </si>
  <si>
    <t>PLAYING CARDS 24CT GOLD PLATED (AUD)</t>
  </si>
  <si>
    <t>CL0033</t>
  </si>
  <si>
    <t>DRAIN DROPPER</t>
  </si>
  <si>
    <t>INNER QTY</t>
  </si>
  <si>
    <t>CTN QTY</t>
  </si>
  <si>
    <t>PE0113</t>
  </si>
  <si>
    <t>TIARA NAIL POLISH HOLDER (SET OF 2)</t>
  </si>
  <si>
    <t>STOCK CODE</t>
  </si>
  <si>
    <t>DESCRIPTION</t>
  </si>
  <si>
    <t>IMAGE</t>
  </si>
  <si>
    <t xml:space="preserve"> </t>
  </si>
  <si>
    <t>KU0138</t>
  </si>
  <si>
    <t>LD0029</t>
  </si>
  <si>
    <t>LAZY DAYZ NOVELTY BOTTLE OPENERS</t>
  </si>
  <si>
    <t>LD0059</t>
  </si>
  <si>
    <t>LAZY DAYZ PEACOCK RIDE-ON FLOAT</t>
  </si>
  <si>
    <t>LD0067</t>
  </si>
  <si>
    <t>LAZY DAYZ GIANT RAINBOW FLOAT WITH HANDL</t>
  </si>
  <si>
    <t>X4 DESIGNS</t>
  </si>
  <si>
    <t>LD0046</t>
  </si>
  <si>
    <t>LAZY DAYZ LARGE CACTUS CANDLE</t>
  </si>
  <si>
    <t>LD0045</t>
  </si>
  <si>
    <t>LAZY DAYZ CATCUS CANDLES IN CONCRETE POT</t>
  </si>
  <si>
    <t>FM0006</t>
  </si>
  <si>
    <t>FM0025</t>
  </si>
  <si>
    <t>FM0038</t>
  </si>
  <si>
    <t>FM0047</t>
  </si>
  <si>
    <t>FM0049</t>
  </si>
  <si>
    <t>FM0055</t>
  </si>
  <si>
    <t>FM0001</t>
  </si>
  <si>
    <t>FM0002</t>
  </si>
  <si>
    <t>FM0003</t>
  </si>
  <si>
    <t>FM0004</t>
  </si>
  <si>
    <t>FM0007</t>
  </si>
  <si>
    <t>FM0008</t>
  </si>
  <si>
    <t>FM0009</t>
  </si>
  <si>
    <t>FM0010</t>
  </si>
  <si>
    <t>FM0011</t>
  </si>
  <si>
    <t>FM0012</t>
  </si>
  <si>
    <t>FM0013</t>
  </si>
  <si>
    <t>FM0014</t>
  </si>
  <si>
    <t>FM0016</t>
  </si>
  <si>
    <t>FM0017</t>
  </si>
  <si>
    <t>FM0018</t>
  </si>
  <si>
    <t>FM0019</t>
  </si>
  <si>
    <t>FM0020</t>
  </si>
  <si>
    <t>FM0021</t>
  </si>
  <si>
    <t>FM0022</t>
  </si>
  <si>
    <t>FM0023</t>
  </si>
  <si>
    <t>FM0024</t>
  </si>
  <si>
    <t>FM0026</t>
  </si>
  <si>
    <t>FM0027</t>
  </si>
  <si>
    <t>FM0030</t>
  </si>
  <si>
    <t>FM0032</t>
  </si>
  <si>
    <t>FM0033</t>
  </si>
  <si>
    <t>FM0034</t>
  </si>
  <si>
    <t>FM0035</t>
  </si>
  <si>
    <t>FM0036</t>
  </si>
  <si>
    <t>FM0037</t>
  </si>
  <si>
    <t>FM0039</t>
  </si>
  <si>
    <t>FM0040</t>
  </si>
  <si>
    <t>FM0041</t>
  </si>
  <si>
    <t>FM0045</t>
  </si>
  <si>
    <t>FM0046</t>
  </si>
  <si>
    <t>FM0050</t>
  </si>
  <si>
    <t>FM0051</t>
  </si>
  <si>
    <t>FM0054</t>
  </si>
  <si>
    <t>FM0056</t>
  </si>
  <si>
    <t>FM0058</t>
  </si>
  <si>
    <t>FM0059</t>
  </si>
  <si>
    <t>FM0060</t>
  </si>
  <si>
    <t>FM0061</t>
  </si>
  <si>
    <t>SE0001</t>
  </si>
  <si>
    <t>SE0002</t>
  </si>
  <si>
    <t>SE0003</t>
  </si>
  <si>
    <t>SE0004</t>
  </si>
  <si>
    <t>SE0005</t>
  </si>
  <si>
    <t>SOCK EXCHANGE CATEGORY 1</t>
  </si>
  <si>
    <t>SOCK EXCHANGE CATEGORY 2</t>
  </si>
  <si>
    <t>SOCK EXCHANGE CATEGORY 3</t>
  </si>
  <si>
    <t>SOCK EXCHANGE CATEGORY 4</t>
  </si>
  <si>
    <t>SOCK EXCHANGE CATEGORY 5</t>
  </si>
  <si>
    <t>KU0090</t>
  </si>
  <si>
    <t>MAGNETIC KNIFE RACK</t>
  </si>
  <si>
    <t>BR0010</t>
  </si>
  <si>
    <t>BR0011</t>
  </si>
  <si>
    <t>BR0012</t>
  </si>
  <si>
    <t>BR0013</t>
  </si>
  <si>
    <t>BR0014</t>
  </si>
  <si>
    <t>BR0015</t>
  </si>
  <si>
    <t>BR0022</t>
  </si>
  <si>
    <t>BR0026</t>
  </si>
  <si>
    <t>BR0028</t>
  </si>
  <si>
    <t>BR0029</t>
  </si>
  <si>
    <t>BR0030</t>
  </si>
  <si>
    <t>BR0031</t>
  </si>
  <si>
    <t>BR0032</t>
  </si>
  <si>
    <t>BR0034</t>
  </si>
  <si>
    <t>BR0035</t>
  </si>
  <si>
    <t>BR0036</t>
  </si>
  <si>
    <t>BR0039</t>
  </si>
  <si>
    <t>BR0040</t>
  </si>
  <si>
    <t>BR0043</t>
  </si>
  <si>
    <t>BR0044</t>
  </si>
  <si>
    <t>BR0046</t>
  </si>
  <si>
    <t>BR0047</t>
  </si>
  <si>
    <t>BR0048</t>
  </si>
  <si>
    <t>BR0049</t>
  </si>
  <si>
    <t>BR0050</t>
  </si>
  <si>
    <t>BR0051</t>
  </si>
  <si>
    <t>BR0052</t>
  </si>
  <si>
    <t>BR0053</t>
  </si>
  <si>
    <t>BR0054</t>
  </si>
  <si>
    <t xml:space="preserve">WIRELESS SWIVEL BALL LIGHT WITH COB LED TECHNOLOGY  </t>
  </si>
  <si>
    <t>WIRELESS MAGNETIC LIGHT BAR WITH COB LED TECHNOLOGY</t>
  </si>
  <si>
    <t xml:space="preserve">WIRELESS LIGHT SWITCH WITH COB LED TECHNOLOGY </t>
  </si>
  <si>
    <t>WIRELESS DIMMER LIGHT SWITCH WITH COB LED TECHNOLOGY</t>
  </si>
  <si>
    <t>WIRELESS PEEL N STICK LIGHTS - SET OF 2 - WITH COB LED TECHNOLOGY</t>
  </si>
  <si>
    <t xml:space="preserve">REMOTE CONTROL PUCK LIGHTS – SET OF 2 - WITH COLOUR CHANGING LED TECHNOLOGY  </t>
  </si>
  <si>
    <t>MOTION ACTIVATED BALL LIGHT - WITH COB LED TECHNOLOGY</t>
  </si>
  <si>
    <t>COMPACT LANTERN - WITH COB LED TECHNOLOGY</t>
  </si>
  <si>
    <t>POP UP LANTERN - WITH COB LED TECHNOLOGY</t>
  </si>
  <si>
    <t>3 MODE HEADLAMP - WITH COB LED TECHNOLOGY</t>
  </si>
  <si>
    <t>5 MODE HEADLAMP - WITH COB LED TECHNOLOGY</t>
  </si>
  <si>
    <t>CLIP ON CAP LIGHT - WITH COB LED TECHNOLOGY</t>
  </si>
  <si>
    <t xml:space="preserve">TACTICAL GRADE LED TORCH – WITH 5 MODES OF FUNCTION </t>
  </si>
  <si>
    <t xml:space="preserve">ALUMINIUM SECURITY TORCH – WITH LED TECHNOLOGY </t>
  </si>
  <si>
    <t>DURABLE POCKET TORCH - WITH COB LED TECHNOLOGY</t>
  </si>
  <si>
    <t xml:space="preserve">GLOW IN THE DARK TORCHES – SET OF 2 - WITH COB LED TECHNOLOGY </t>
  </si>
  <si>
    <t>ULTRA BRIGHT WORK LIGHT - WITH COB LED TECHNOLOGY</t>
  </si>
  <si>
    <t>MINI WORK LIGHT - WITH COB LED TECHNOLOGY</t>
  </si>
  <si>
    <t>RECHARGEABLE CARABINER LIGHT – WITH 2200 MAH POWER BANK</t>
  </si>
  <si>
    <t>LIGHT UP MAGNIFYING GLASS - WITH COB LED TECHNOLOGY</t>
  </si>
  <si>
    <t>PREMIUM ALKALINE AA  BATTERIES - 4 PK</t>
  </si>
  <si>
    <t>PREMIUM ALKALINE AA  BATTERIES - 10 PK</t>
  </si>
  <si>
    <t>PREMIUM ALKALINE AAA  BATTERIES - 4 PK</t>
  </si>
  <si>
    <t>PREMIUM ALKALINE AAA  BATTERIES - 10 PK</t>
  </si>
  <si>
    <t>PREMIUM 9 VOLT ALKALINE BATTERY</t>
  </si>
  <si>
    <t>PREMIUM C ALKALINE BATTERY 2 PACK</t>
  </si>
  <si>
    <t>PREMIUM D ALKALINE BATTERY 2 PACK</t>
  </si>
  <si>
    <t>PREMIUM LITHIUM BUTTON CELL ASSORTMENT -</t>
  </si>
  <si>
    <t>PREMIUM BUTTON CELL ASSORTMENT PK - SET</t>
  </si>
  <si>
    <t>OUTBOUND USA &amp; CANADA ADAPTER - TYPE B</t>
  </si>
  <si>
    <t>OUTBOUND EUROPE ADAPTER (EUROPE AND BALI) - TYPE C</t>
  </si>
  <si>
    <t>OUTBOUND UK ADAPTER (HONG KONG/UK) - TYPE G</t>
  </si>
  <si>
    <t>INBOUND TRAVEL ADAPTER - LARGE WORLD/UNIVERSAL ADAPTER</t>
  </si>
  <si>
    <t>AIRLINE ADAPTER</t>
  </si>
  <si>
    <t>MINI TRAVEL FAN</t>
  </si>
  <si>
    <t>CLIP ON LED BOOK LIGHT</t>
  </si>
  <si>
    <t>LED STRETCH LIGHT</t>
  </si>
  <si>
    <t>RFID CARD SLEEVE (SET OF 3)</t>
  </si>
  <si>
    <t>RFID PASSPORT SLEEVE</t>
  </si>
  <si>
    <t>PVC PASSPORT HOLDER</t>
  </si>
  <si>
    <t>PVC TRAVEL DOCUMENT HOLDER</t>
  </si>
  <si>
    <t>SECURITY NECK POUCH</t>
  </si>
  <si>
    <t>SOLID BRASS LOCK 2PK</t>
  </si>
  <si>
    <t>COMBINATION PADLOCK 2 PK</t>
  </si>
  <si>
    <t>3 DIAL LONG NECK CABLE COMBINATION PADLOCK</t>
  </si>
  <si>
    <t>MINI KEY PADLOCKS- 2 PK</t>
  </si>
  <si>
    <t>TSA POP UP INDICATION LOCK</t>
  </si>
  <si>
    <t>TSA 3 COMBINATION LOCK</t>
  </si>
  <si>
    <t>KIDS ID BANDS - 6PK</t>
  </si>
  <si>
    <t>3 PCE PACKING CUBE SET</t>
  </si>
  <si>
    <t>TRAVEL VACUUM/COMPRESSION BAGS - 2 PK</t>
  </si>
  <si>
    <t>FOLDAWAY BACKPACK/DAYPACK</t>
  </si>
  <si>
    <t>FOLDABLE DUFFEL BAG - 35L</t>
  </si>
  <si>
    <t>SPORTS TRAVEL BELT</t>
  </si>
  <si>
    <t>5 PIECE TRAVEL BAG SET</t>
  </si>
  <si>
    <t>TRAVEL LAUNDRY BAG</t>
  </si>
  <si>
    <t>CARRY ON APPROVED CLEAR ZIPPERED PVC POUCH</t>
  </si>
  <si>
    <t>TRAVEL MESH BAG SET - 3PK</t>
  </si>
  <si>
    <t>SWIVEL ID TAGS - SET OF 2</t>
  </si>
  <si>
    <t>KIDS LUGGAGE TAG</t>
  </si>
  <si>
    <t>PVC LUGGAGE TAGS - SET OF 2</t>
  </si>
  <si>
    <t>LEATHER LOOK LUGGAGE TAGS</t>
  </si>
  <si>
    <t>PVC LUGGAGE TAGS</t>
  </si>
  <si>
    <t>3 DIAL LUGGAGE STRAP</t>
  </si>
  <si>
    <t>FLIGHT SOCKS - MEDIUM</t>
  </si>
  <si>
    <t>FLIGHT SOCKS - LARGE</t>
  </si>
  <si>
    <t>MOTION SICKNESS RELIEF WRISTBANDS - 2PK</t>
  </si>
  <si>
    <t>MEMORY FOAM TRAVEL PILLOW WITH CLIP</t>
  </si>
  <si>
    <t>INFLATABLE FLOCK NECK TRAVEL PILLOW</t>
  </si>
  <si>
    <t>MICROFIBRE TRAVEL TOWEL</t>
  </si>
  <si>
    <t>EAR PLUGS</t>
  </si>
  <si>
    <t>TOOTHBRUSH COVERS - 3 PK</t>
  </si>
  <si>
    <t>PLAYING CARDS IN PLASTIC CARRY CASE</t>
  </si>
  <si>
    <t>LUGGAGE SCALE</t>
  </si>
  <si>
    <t>DIGITAL LUGGAGE SCALE</t>
  </si>
  <si>
    <t>SQUEEZABLE TRAVEL BOTTLE - 89 ML</t>
  </si>
  <si>
    <t>TRAVEL BOTTLE SET LARGE</t>
  </si>
  <si>
    <t>OU0043</t>
  </si>
  <si>
    <t>ELECTRIC MOSQUITO ZAPPER</t>
  </si>
  <si>
    <t>LD0040-A</t>
  </si>
  <si>
    <t>LD0040-W</t>
  </si>
  <si>
    <t>LAZY DAYZ REVERSIBLE TRAVEL PILLOW - WATERMELON ONLY</t>
  </si>
  <si>
    <t>LAZY DAYZ REVERSIBLE TRAVEL PILLOW - AVOCADO ONLY</t>
  </si>
  <si>
    <t>PE0056</t>
  </si>
  <si>
    <t>OVEN GLOVE 2PK</t>
  </si>
  <si>
    <t>KB0057</t>
  </si>
  <si>
    <t>210 PC EMERGENCY FIRST AID KIT</t>
  </si>
  <si>
    <t>HO0019</t>
  </si>
  <si>
    <t>KT0002</t>
  </si>
  <si>
    <t>SNACK N PLAY LAP TRAY</t>
  </si>
  <si>
    <t>GEL INSOLES - MALE</t>
  </si>
  <si>
    <t>SUPER ABSORBENT DOORMAT 45X70CM</t>
  </si>
  <si>
    <t>DETOX FOOT PADS 14PK</t>
  </si>
  <si>
    <t>STATUS</t>
  </si>
  <si>
    <t>IN STOCK</t>
  </si>
  <si>
    <t>AU0009</t>
  </si>
  <si>
    <t>DIGITAL BREATH ALCOHOL TESTER</t>
  </si>
  <si>
    <t>CL0021</t>
  </si>
  <si>
    <t>CL0030</t>
  </si>
  <si>
    <t>FM0048-BLK</t>
  </si>
  <si>
    <t>FM0049-BLK</t>
  </si>
  <si>
    <t>GEL INSOLES - FEMALE</t>
  </si>
  <si>
    <t>DRYER BALLS 2PK</t>
  </si>
  <si>
    <t>EXTENDABLE MICROFIBE DUSTER</t>
  </si>
  <si>
    <t>MICRO BEAD TRAVEL PILLOW - BLACK ONLY</t>
  </si>
  <si>
    <t>MEMORY FOAM TRAVEL PILLOW WITH CLIP - BLACK ONLY</t>
  </si>
  <si>
    <t>EL0020</t>
  </si>
  <si>
    <t>EL0021</t>
  </si>
  <si>
    <t>EL0022</t>
  </si>
  <si>
    <t>EL0023</t>
  </si>
  <si>
    <t>EL0024</t>
  </si>
  <si>
    <t>EL0025</t>
  </si>
  <si>
    <t>EL0026</t>
  </si>
  <si>
    <t>EL0027</t>
  </si>
  <si>
    <t>EL0029</t>
  </si>
  <si>
    <t>4 OUTLET POWERBOARD</t>
  </si>
  <si>
    <t>EL0030</t>
  </si>
  <si>
    <t>EL0031</t>
  </si>
  <si>
    <t>EL0032</t>
  </si>
  <si>
    <t>EL0033</t>
  </si>
  <si>
    <t>6 OUTLET POWERBOARD</t>
  </si>
  <si>
    <t>EL0034</t>
  </si>
  <si>
    <t>EL0035</t>
  </si>
  <si>
    <t>LS0077</t>
  </si>
  <si>
    <t>PE0107-F-NP</t>
  </si>
  <si>
    <t>PE0107-M-NP</t>
  </si>
  <si>
    <t>PE0108-NP</t>
  </si>
  <si>
    <t>SP0004</t>
  </si>
  <si>
    <t>SP0005</t>
  </si>
  <si>
    <t>SP0006</t>
  </si>
  <si>
    <t>SP0007</t>
  </si>
  <si>
    <t>SP0008</t>
  </si>
  <si>
    <t>SP0009</t>
  </si>
  <si>
    <t>SP0010</t>
  </si>
  <si>
    <t>SP0011</t>
  </si>
  <si>
    <t>SP0012</t>
  </si>
  <si>
    <t>SP0013</t>
  </si>
  <si>
    <t>SP0014</t>
  </si>
  <si>
    <t>SP0015</t>
  </si>
  <si>
    <t>SP0016</t>
  </si>
  <si>
    <t>SP0017</t>
  </si>
  <si>
    <t>SP0018</t>
  </si>
  <si>
    <t>SP0020</t>
  </si>
  <si>
    <t>SP0021</t>
  </si>
  <si>
    <t>SP0024</t>
  </si>
  <si>
    <t>SP0026</t>
  </si>
  <si>
    <t>SP0028</t>
  </si>
  <si>
    <t>SCOURER PADS 10 PACK</t>
  </si>
  <si>
    <t>CELLULOSE SPONGES 3 PACK</t>
  </si>
  <si>
    <t>DUAL PURPOSE MICROFIBRE SPONGES 3 PACK</t>
  </si>
  <si>
    <t>MICROFIBRE SPONGE PAD</t>
  </si>
  <si>
    <t>NON-SCRATCH MESH SCOURERS 4 PACK</t>
  </si>
  <si>
    <t>STAINLESS STEEL SCOURERS 6 PACK</t>
  </si>
  <si>
    <t>JUMBO STAINLESS STEEL SCOURERS 6 PACK</t>
  </si>
  <si>
    <t>CLEANING WIPES 30 PACK 50CM X 25CM</t>
  </si>
  <si>
    <t>CLEANING WIPES 100 PACK 30CM X 30CM</t>
  </si>
  <si>
    <t>SMART MICROFIBRE CLOTHS 3 PACK WITH LABELS</t>
  </si>
  <si>
    <t xml:space="preserve">ANTIBACTERIAL CLOTHS 3 PACK </t>
  </si>
  <si>
    <t>HOUSEHOLD SURFACE WIPES 60 PACK LEMON SCENTED</t>
  </si>
  <si>
    <t xml:space="preserve">FOOD SAFE SURFACE WIPES 60 PACK </t>
  </si>
  <si>
    <t>GLASS &amp; WINDOW SURFACE WIPES 60 PACK STREAK FREE</t>
  </si>
  <si>
    <t>BATHROOM SURFACE WIPES 60 PACK LEMON SCENTED</t>
  </si>
  <si>
    <t>SMALL JOB CLEANING ERASER STARTER SET 8 PACK</t>
  </si>
  <si>
    <t xml:space="preserve">HOUSEHOLD LATEX CLEANING GLOVES 2 ASST </t>
  </si>
  <si>
    <t xml:space="preserve">DISH WAND FILLABLE HANDLE </t>
  </si>
  <si>
    <t>CHAMOIS SPONGE SUPER ABSORBENT</t>
  </si>
  <si>
    <t>EXTENSION LEAD 3 M</t>
  </si>
  <si>
    <t>EXTENSION LEAD 5 M</t>
  </si>
  <si>
    <t>EXTENSION LEAD 10 M</t>
  </si>
  <si>
    <t xml:space="preserve">DOUBLE ADAPTORS TWIN PACK RIGHT AND LEFT HAND </t>
  </si>
  <si>
    <t>DOUBLE ADAPTER TRIANGULAR</t>
  </si>
  <si>
    <t>DOUBLE ADAPTER VERTICAL WITH SURGE PROTECTION</t>
  </si>
  <si>
    <t>DUAL USB CHARGER WITH SINGLE ADAPTER AND SURGE PROTECTION</t>
  </si>
  <si>
    <t>4 OUTLET POWERBOARD SURGE PROTECTION</t>
  </si>
  <si>
    <t>4 OUTLET SWITCHED POWERBOARD WITH SURGE PROTECTION</t>
  </si>
  <si>
    <t xml:space="preserve">4 OUTLET POWERBOARD WITH 2 USB CHARGE PORTS </t>
  </si>
  <si>
    <t>6 OUTLET POWERBOARD WITH SURGE PROTECTION</t>
  </si>
  <si>
    <t>6 OUTLET POWERBOARD WITH 2 USB PORTS</t>
  </si>
  <si>
    <t>GI0044</t>
  </si>
  <si>
    <t>FM0057</t>
  </si>
  <si>
    <t>PE0049-XL</t>
  </si>
  <si>
    <t>PE0049-M</t>
  </si>
  <si>
    <t>LS0049</t>
  </si>
  <si>
    <t>INSTANT COOLING TOWEL</t>
  </si>
  <si>
    <t>HH0026</t>
  </si>
  <si>
    <t>KG0008</t>
  </si>
  <si>
    <t>DELUXE BAMBOO LAPTOP TABLE</t>
  </si>
  <si>
    <t>CLEANING ERASER 6 PACK</t>
  </si>
  <si>
    <t>PIGGYBACK EXTENSION LEAD 2 M</t>
  </si>
  <si>
    <t>HO0169</t>
  </si>
  <si>
    <t>PLASTIC FOLDING STOOL  (28X22X22CM)</t>
  </si>
  <si>
    <t>HO0180</t>
  </si>
  <si>
    <t>GRIP MAT 30 X 500CM 300GSM EXTRA LONG 3 COLS ASST</t>
  </si>
  <si>
    <t>HP0044</t>
  </si>
  <si>
    <t>1.3L ULTRASONIC AIR HUMIDIFIER</t>
  </si>
  <si>
    <t>METAL SIGNS 20X30CM 8 ASSORTED IN PDQ</t>
  </si>
  <si>
    <t xml:space="preserve">CARABINERS 2 PK </t>
  </si>
  <si>
    <t>MIRACLE SOCKS MEDIUM</t>
  </si>
  <si>
    <t>MIRACLE SOCKS EXTRA LARGE</t>
  </si>
  <si>
    <t>TEMPERED GLSS LAZY SUSAN 50CM</t>
  </si>
  <si>
    <t>TOTAL $</t>
  </si>
  <si>
    <t xml:space="preserve">SHOWER RUG 44CM X 75CM </t>
  </si>
  <si>
    <t>KG0009</t>
  </si>
  <si>
    <t>TEMPERED GLSS LAZY SUSAN 35CM</t>
  </si>
  <si>
    <t>LATEX MASK ASSORTED - KIM JONG/TRUMP</t>
  </si>
  <si>
    <t>HO0181</t>
  </si>
  <si>
    <t>EMBOSSED SHELF LINER 40X150CM 3 COLS ASST</t>
  </si>
  <si>
    <t>HO0182</t>
  </si>
  <si>
    <t>EVA CLEAR SHELF LINER 40X150CM</t>
  </si>
  <si>
    <t>GI0043</t>
  </si>
  <si>
    <t>DIGITAL MONEY JAR</t>
  </si>
  <si>
    <t>SS0072</t>
  </si>
  <si>
    <t>STAINLESS STEEL PICNIC CUPS SET 2 304 S/S HIGH GRADE</t>
  </si>
  <si>
    <t>SS0022</t>
  </si>
  <si>
    <t>WATER SPRAY FAN</t>
  </si>
  <si>
    <t>HO0074</t>
  </si>
  <si>
    <t>GRIP MAT 30CM*150CM 420G 3 COLS ASST</t>
  </si>
  <si>
    <t>GRIP MAT 30X150CM 200G 3 COLS ASST</t>
  </si>
  <si>
    <t>GRIP MAT 120*200CM 3 COLS ASST</t>
  </si>
  <si>
    <t>JUMBO KINETIC ART BALL SPINNER</t>
  </si>
  <si>
    <t>GI0204</t>
  </si>
  <si>
    <t>HO0171</t>
  </si>
  <si>
    <t>KU0143</t>
  </si>
  <si>
    <t>KU0146</t>
  </si>
  <si>
    <t>KU0147</t>
  </si>
  <si>
    <t>KU0149</t>
  </si>
  <si>
    <t xml:space="preserve">STAINLESS STEEL SPEED POURERS - 2PK </t>
  </si>
  <si>
    <t>STAINLESS STEEL ICE TONGS</t>
  </si>
  <si>
    <t>STAINLESS STEEL WINE POURER BOTTLE STOPPER</t>
  </si>
  <si>
    <t>PREMIUM STAINLESS STEEL WINGED CORKSCREW BOTTLE OPENER</t>
  </si>
  <si>
    <t>SEPDQ</t>
  </si>
  <si>
    <t>PE0145</t>
  </si>
  <si>
    <t>92 PC FIRST AID KIT</t>
  </si>
  <si>
    <t>PE0146</t>
  </si>
  <si>
    <t>258 PC DELUXE FIRST AID KIT WITH BONUS PACK</t>
  </si>
  <si>
    <t>MS0019</t>
  </si>
  <si>
    <t>MS0020</t>
  </si>
  <si>
    <t>MS0028</t>
  </si>
  <si>
    <t xml:space="preserve">HAND SANITISER - 100 ML - 72% w/w 
 </t>
  </si>
  <si>
    <t xml:space="preserve">HAND SANITISER - 500 ML - 72% w/w 
 </t>
  </si>
  <si>
    <t xml:space="preserve">HAND SANITISER - 60 ML - 72%     w/w 
 </t>
  </si>
  <si>
    <t>GI0207</t>
  </si>
  <si>
    <t>GERM FREE KEY - ANTIMICROBIAL HAND TOOL - MADE FROM 99% COPPER</t>
  </si>
  <si>
    <t>HO0076-NP</t>
  </si>
  <si>
    <t>HO0099-2</t>
  </si>
  <si>
    <t>MS0033</t>
  </si>
  <si>
    <t>CLEVINGER PRO DEFEND AUTOMATIC MOUNTED DISPENSER &amp; FLOOR STAND - 155x40x6cm</t>
  </si>
  <si>
    <t>COBBLER COCKTAIL SHAKER 500ML</t>
  </si>
  <si>
    <t>KU0152</t>
  </si>
  <si>
    <t>CLEANING ERASER 6PK</t>
  </si>
  <si>
    <t>CL0008</t>
  </si>
  <si>
    <t>FM0048</t>
  </si>
  <si>
    <t>MICRO BEAD TRAVEL PILLOW - ASSORTED CLRS</t>
  </si>
  <si>
    <t>HO0086</t>
  </si>
  <si>
    <t>BAMBOO SEAT CUSHION</t>
  </si>
  <si>
    <t>HO0168</t>
  </si>
  <si>
    <t>MEMORY FOAM LEG CUSHION</t>
  </si>
  <si>
    <t>PE0112</t>
  </si>
  <si>
    <t>BAMBOO BACK SUPPORT PILLOW</t>
  </si>
  <si>
    <t>OU0094</t>
  </si>
  <si>
    <t>POLAR CAP</t>
  </si>
  <si>
    <t>KIDS LAP DESK  GLITTER- 3 ASSTD CLRS</t>
  </si>
  <si>
    <t>NEW ARRIVAL</t>
  </si>
  <si>
    <t>HP0034</t>
  </si>
  <si>
    <t>COOLING GEL PILLOW</t>
  </si>
  <si>
    <t>KU0158</t>
  </si>
  <si>
    <t>SILICONE REUSABLE STRETACHABLE BUBBLY LIDS 4 PACK</t>
  </si>
  <si>
    <t>GI0214</t>
  </si>
  <si>
    <t>SILICONE GEL SKIN HOLDER FOR AIRPODS - 4 ASSORTED</t>
  </si>
  <si>
    <t>KU0171</t>
  </si>
  <si>
    <t>KU0172</t>
  </si>
  <si>
    <t>KU0173</t>
  </si>
  <si>
    <t>CLEVINGER STAINLESS STEEL SNACK BOX WITH BAMBOO LID &amp; SILICONE BAND - MEDIUM - 800ML</t>
  </si>
  <si>
    <t>CLEVINGER STAINLESS STEEL SNACK BOX WITH BAMBOO LID &amp; SILICONE BAND - LARGE - 1200ML</t>
  </si>
  <si>
    <t>CLEVINGER STAINLESS STEEL SNACK BOX WITH BAMBOO LID &amp; SILICONE BAND- EXTRA LARGE - 2000ML</t>
  </si>
  <si>
    <t>HO0193</t>
  </si>
  <si>
    <t>KU0163</t>
  </si>
  <si>
    <t>KU0190</t>
  </si>
  <si>
    <t>ZP0100</t>
  </si>
  <si>
    <t>ZP0101</t>
  </si>
  <si>
    <t>NUTRI GO - PORTABLE RECHARAGBLE BLENDER</t>
  </si>
  <si>
    <t>SILICONE AVOCADO COVERS - SET OF 2</t>
  </si>
  <si>
    <t>CLEVINGER LED ULTRASONIC RAINFOREST DIFFUSER</t>
  </si>
  <si>
    <t>EL0078</t>
  </si>
  <si>
    <t>PET SHAMPOO BRUSH</t>
  </si>
  <si>
    <t>ZP0102</t>
  </si>
  <si>
    <t>KU0102-NP</t>
  </si>
  <si>
    <t>GI0218</t>
  </si>
  <si>
    <t>MAD MAMA MICROWAVE CLEANER</t>
  </si>
  <si>
    <t>MINI PORTABLE USB RECHARGABLE FAN WITH STAND</t>
  </si>
  <si>
    <t>OU0008</t>
  </si>
  <si>
    <t>INSTANT DOOR SCREEN</t>
  </si>
  <si>
    <t>SP0034</t>
  </si>
  <si>
    <t>HO0198</t>
  </si>
  <si>
    <t>CV0050</t>
  </si>
  <si>
    <t>CV0051</t>
  </si>
  <si>
    <t>CV0052</t>
  </si>
  <si>
    <t>CV0053</t>
  </si>
  <si>
    <t>CV0054</t>
  </si>
  <si>
    <t>CV0055</t>
  </si>
  <si>
    <t>CV0057</t>
  </si>
  <si>
    <t>MULTI PURPOSE LAP DESK</t>
  </si>
  <si>
    <t>MICROFIBRE CLOTHS -  10 PACK 40X40CM 5 COLS ASSTD</t>
  </si>
  <si>
    <t>CLEVINGER 24CM ALUMINIUM 4 LAYER NON-STICK FRYPAN</t>
  </si>
  <si>
    <t>CLEVINGER 28CM ALUMINIUM 4 LAYER NON-STICK FRYPAN</t>
  </si>
  <si>
    <t>CLEVINGER 32CM ALUMINIUM 4 LAYER NON-STICK FRYPAN</t>
  </si>
  <si>
    <t>CLEVINGER 28CM ALUMINIUM 4 LAYER NON-STICK SAUTE PAN</t>
  </si>
  <si>
    <t>CLEVINGER 20CM ALUMINIUM 4 LAYER NON STICK  SAUCEPAN</t>
  </si>
  <si>
    <t>CELVINGER 24CM CASSEROLE DISH WITH HANDLES</t>
  </si>
  <si>
    <t>CLEVINGER 5 PCE COOKWARE SET</t>
  </si>
  <si>
    <t>HO0196</t>
  </si>
  <si>
    <t>MS0041-CDU</t>
  </si>
  <si>
    <t>BAMBOO LAP CUSHION</t>
  </si>
  <si>
    <r>
      <t>SOCK EXCHANGE COUNTER PDQ W/ 4 HOOKS AND STORAGE TRAY (EMPTY STAND)</t>
    </r>
    <r>
      <rPr>
        <b/>
        <sz val="18"/>
        <color rgb="FFFF0000"/>
        <rFont val="Rubik regular"/>
      </rPr>
      <t xml:space="preserve"> FREE WITH 240PCS SOCK ORDER</t>
    </r>
  </si>
  <si>
    <t>BR0062</t>
  </si>
  <si>
    <t>PREMIUM ALKALINE AAA  BATTERIES - 24 PK</t>
  </si>
  <si>
    <t>BR0066</t>
  </si>
  <si>
    <t>PREMIUM ALKALINE AAA  BATTERIES - 50 PK</t>
  </si>
  <si>
    <t>BR0067</t>
  </si>
  <si>
    <t>PREMIUM ALKALINE AA  BATTERIES - 50 PK</t>
  </si>
  <si>
    <t>BR0063</t>
  </si>
  <si>
    <t>PREMIUM ALKALINE AA  BATTERIES - 24 PK</t>
  </si>
  <si>
    <t>HO0190</t>
  </si>
  <si>
    <t>SPACE SAVING CORNER WARDROBE</t>
  </si>
  <si>
    <t>HO0191</t>
  </si>
  <si>
    <t>I'M SOLD OUT BUT I'LL BE BACK SOON!</t>
  </si>
  <si>
    <t>CV0071</t>
  </si>
  <si>
    <t>CLEVINGER CLEVER+ SMART WATCH</t>
  </si>
  <si>
    <t>ELECTRONIC SAFE MED (8.5L):31X20X20CM</t>
  </si>
  <si>
    <t>HO0199</t>
  </si>
  <si>
    <t>CLEVINGER SMART COFFEE TABLE - WIRELESS SPEAKER AND CHARGING  TABLE</t>
  </si>
  <si>
    <t>HO0222</t>
  </si>
  <si>
    <t>KT0051</t>
  </si>
  <si>
    <t>HO0226</t>
  </si>
  <si>
    <t>LED HOLLYWOOD JEWELLERY MIRROR CABINET - L41.5 x W36.5 x H146cm</t>
  </si>
  <si>
    <t>EL0083</t>
  </si>
  <si>
    <t>CLEVINGER IMPACT THERAPY MASSAGE GUN</t>
  </si>
  <si>
    <t>SANITISER CLEARANCE</t>
  </si>
  <si>
    <t>SS0010-G</t>
  </si>
  <si>
    <t>SS0010-R</t>
  </si>
  <si>
    <t>SS0010-YE</t>
  </si>
  <si>
    <t>GI0169</t>
  </si>
  <si>
    <t>HO0194</t>
  </si>
  <si>
    <t>CLEVINGER USB POWERED LED  ULTRASONIC WOODGRAIN DIFFUSER</t>
  </si>
  <si>
    <t>STUDIO SELFIE RING LIGHT - SMALL 20CM WITH TABLETOP TRIPOD</t>
  </si>
  <si>
    <t>PE0152</t>
  </si>
  <si>
    <t>KU0144</t>
  </si>
  <si>
    <t>LD0012</t>
  </si>
  <si>
    <t>LAZY DAYZ POM POM BEACH CLUTCH</t>
  </si>
  <si>
    <t>PE0150</t>
  </si>
  <si>
    <t>TRIFOLD BEAUTY MIRROR</t>
  </si>
  <si>
    <t>Stock Valuation</t>
  </si>
  <si>
    <t>For Location: Moorabbin</t>
  </si>
  <si>
    <t/>
  </si>
  <si>
    <t>Stock Code</t>
  </si>
  <si>
    <t>Description</t>
  </si>
  <si>
    <t>Location</t>
  </si>
  <si>
    <t>Available Qty</t>
  </si>
  <si>
    <t>HARDWARE &amp; OUTDOOR</t>
  </si>
  <si>
    <t>COLLAPSIBLE CAR BOOT ORGANISER</t>
  </si>
  <si>
    <t>Moorabbin</t>
  </si>
  <si>
    <t>REGULAR PLASTIC FOLDING STOOL</t>
  </si>
  <si>
    <t>LARGE PLASTIC FOLDING STOOL</t>
  </si>
  <si>
    <t>OU0085</t>
  </si>
  <si>
    <t>GARDEN GURU GLOVES</t>
  </si>
  <si>
    <t>Total for HARDWARE &amp; OUTDOOR</t>
  </si>
  <si>
    <t>STORAGE &amp; CLEANING</t>
  </si>
  <si>
    <t>DRYER BALLS</t>
  </si>
  <si>
    <t>EXTENDABLE DUSTER</t>
  </si>
  <si>
    <t>DRAIN DROPPER 12PK</t>
  </si>
  <si>
    <t>CL0042</t>
  </si>
  <si>
    <t>CLEANING ERASER MULTIPACK 24PK</t>
  </si>
  <si>
    <t>GRIP MAT 30X150CM</t>
  </si>
  <si>
    <t>GRIP MAT 120*200CM</t>
  </si>
  <si>
    <t>GRIP MAT 30X500CM</t>
  </si>
  <si>
    <t>GRIP LINER - 40 X 150 M</t>
  </si>
  <si>
    <t>EVA GRIP LINER - CLEAR - 45 X 150CM</t>
  </si>
  <si>
    <t>SCOURING PADS 10PK</t>
  </si>
  <si>
    <t>CELLULOSE SPONGES 3PK</t>
  </si>
  <si>
    <t>NON-SCRATCH MICROFIBRE SCRUBBER 3PK</t>
  </si>
  <si>
    <t>MICROFIBRE WASHING UP PAD</t>
  </si>
  <si>
    <t>NON SCRATCH MESH SPONGE METALLIC 4PK</t>
  </si>
  <si>
    <t>STAINLESS STEEL SCOURERS 6PK</t>
  </si>
  <si>
    <t>STAINLESS STEEL JUMBO SCOURERS 6PK</t>
  </si>
  <si>
    <t>CLEANING WIPES MULIPURPOSE 30PK</t>
  </si>
  <si>
    <t>CLEANING WIPES MULIPURPOSE 100PK</t>
  </si>
  <si>
    <t>LABELLED MICROFIBRE CLOTHS 3PK</t>
  </si>
  <si>
    <t>ANTIBACTERIAL CLOTHS 3PK</t>
  </si>
  <si>
    <t>HOUSEHOLD SURFACE WIPES 60PK</t>
  </si>
  <si>
    <t>FOOD SAFE SURFACE WIPES 60PK</t>
  </si>
  <si>
    <t>GLASS &amp; WINDOW SURFACE WIPES 60PK</t>
  </si>
  <si>
    <t>BATHROOM SURFACE WIPES 60PK</t>
  </si>
  <si>
    <t>SM JOB CLEANING ERASER STARTER PACK 8PK</t>
  </si>
  <si>
    <t>DELUXE LATEX HOUSEHOLD CLEANING GLOVES</t>
  </si>
  <si>
    <t>DISH WAND</t>
  </si>
  <si>
    <t>CHAMOIS SPONGE</t>
  </si>
  <si>
    <t>MICROFIBRE CLOTHS 10 PACK 40X40CM 5 COLS</t>
  </si>
  <si>
    <t>SP0035</t>
  </si>
  <si>
    <t>SCRUB MAGIC SCRUBBING GLOVES- 3 COLOUR</t>
  </si>
  <si>
    <t>Total for STORAGE &amp; CLEANING</t>
  </si>
  <si>
    <t>GIFTS &amp; TRENDING</t>
  </si>
  <si>
    <t>MINI USB RECHARGABLE PORTBALE FAN</t>
  </si>
  <si>
    <t>EL0080</t>
  </si>
  <si>
    <t>USB RECHARGABLE NECK FAN</t>
  </si>
  <si>
    <t>METAL SIGNS 20X30CM</t>
  </si>
  <si>
    <t>GI0162</t>
  </si>
  <si>
    <t>USB COLOUR CHANGING AROMA DIFFUSER</t>
  </si>
  <si>
    <t>GI0163</t>
  </si>
  <si>
    <t>LED CINEMATIC LETTER STRING LIGHTS</t>
  </si>
  <si>
    <t>MAGIC UNICORN CERMAIC MUG</t>
  </si>
  <si>
    <t>GI0180</t>
  </si>
  <si>
    <t>FLAMINGO SLIPPERS KIDS</t>
  </si>
  <si>
    <t>GI0199</t>
  </si>
  <si>
    <t>LED DIGITAL WOODEN ALARM CLOCK</t>
  </si>
  <si>
    <t>GI0203</t>
  </si>
  <si>
    <t>CLOUD SHAPED GLASS WEATHER STATION</t>
  </si>
  <si>
    <t>KINETIC BALL SPINNER</t>
  </si>
  <si>
    <t>GERM FREE KEY</t>
  </si>
  <si>
    <t>SILICONE GEL SKIN HOLDER FOR AIRPODS</t>
  </si>
  <si>
    <t>GI0217</t>
  </si>
  <si>
    <t>3 IN 1 ALARM CLOCK W BT SPEAKER + WIRELE</t>
  </si>
  <si>
    <t>3D MAGIC GLOW PAD LIGHT UP DRAWING BOARD</t>
  </si>
  <si>
    <t>TABLET FLIP PILLOW</t>
  </si>
  <si>
    <t>KIDS LAP DESK</t>
  </si>
  <si>
    <t>HO0171-GL</t>
  </si>
  <si>
    <t>KIDS LAP DESK - GLITTER 3 COLOUR ASSORT</t>
  </si>
  <si>
    <t>BAMBOO LAP CUSHION DESK</t>
  </si>
  <si>
    <t>BRIGHT BUDDIES</t>
  </si>
  <si>
    <t>LI0115</t>
  </si>
  <si>
    <t>HIMALAYAN SALT TEALIGHT HOLDER</t>
  </si>
  <si>
    <t>GOLD-PLATED PLAYING CARDS AUS</t>
  </si>
  <si>
    <t>LATEX MASK ASSORTED KIM AND TRUMP</t>
  </si>
  <si>
    <t>OU0031-Y</t>
  </si>
  <si>
    <t>GIANT FLOATING BEAN BAG-YELLOW</t>
  </si>
  <si>
    <t>STUDIO SELFIE LIGHT - SMALL 20CM</t>
  </si>
  <si>
    <t>Total for GIFTS &amp; TRENDING</t>
  </si>
  <si>
    <t>HOME &amp; DECOR</t>
  </si>
  <si>
    <t>SHOWER RUG</t>
  </si>
  <si>
    <t>SUPER ABSORBENT DOORMAT</t>
  </si>
  <si>
    <t>BAMBOO FOLD UP LAP TRAY</t>
  </si>
  <si>
    <t>DELUXE BAMBOO LAPTOP TABLE (HO0099)</t>
  </si>
  <si>
    <t>DOUBLE DOOR MAGENTIC WARDROBE 2 DRAWERS</t>
  </si>
  <si>
    <t>ULTRASONIC  TOUCH CONTROL COLOUR CHANGIN</t>
  </si>
  <si>
    <t>USB POWERED LED WOOD GRAIN HUMIDIFIER</t>
  </si>
  <si>
    <t>CLEVINGER SMART COFFEE TABLE</t>
  </si>
  <si>
    <t>LED HOLLYWOOD JEWELLERY MIRROR CABINET</t>
  </si>
  <si>
    <t>PA0000</t>
  </si>
  <si>
    <t>POTTED MONSTERA 60CM</t>
  </si>
  <si>
    <t>PA0005</t>
  </si>
  <si>
    <t>POTTED ONION GRASS REED 60CM</t>
  </si>
  <si>
    <t>PA0009</t>
  </si>
  <si>
    <t>POTTED PHILODENDRON 60CM</t>
  </si>
  <si>
    <t>PA0010</t>
  </si>
  <si>
    <t>POTTED TARO 60CM</t>
  </si>
  <si>
    <t>PA0012</t>
  </si>
  <si>
    <t>POTTED YUCCA 50CM</t>
  </si>
  <si>
    <t>PA0017</t>
  </si>
  <si>
    <t>PEACOCK GARLAND 280CM</t>
  </si>
  <si>
    <t>PA0020</t>
  </si>
  <si>
    <t>WATERMELON GARLAND 280CM</t>
  </si>
  <si>
    <t>T2729</t>
  </si>
  <si>
    <t>Book Safe</t>
  </si>
  <si>
    <t>Total for HOME &amp; DECOR</t>
  </si>
  <si>
    <t>KITCHEN</t>
  </si>
  <si>
    <t>CE0001</t>
  </si>
  <si>
    <t>FOIL BARBEQUE TRAYS 8PK</t>
  </si>
  <si>
    <t>24CM NON-STICK FRYPAN</t>
  </si>
  <si>
    <t>28CM NON-STICK FRYPAN</t>
  </si>
  <si>
    <t>32CM NON-STICK FRYPAN</t>
  </si>
  <si>
    <t>28CM NON-STICK SAUTE PAN</t>
  </si>
  <si>
    <t>20CM NON-STICK SAUCEPAN</t>
  </si>
  <si>
    <t>24CM NON-STICK CASSEROLE DISH</t>
  </si>
  <si>
    <t>5 PIECE COOKWARE SET</t>
  </si>
  <si>
    <t>OVEN GLOVE</t>
  </si>
  <si>
    <t>BAMBOO CHOPPING BOARDS 3PCS</t>
  </si>
  <si>
    <t>TEMPERED GLASS LAZY SUSAN 50CM</t>
  </si>
  <si>
    <t>TEMPERED GLASS LAZY SUSAN 35CM</t>
  </si>
  <si>
    <t>VENTILATED MICROWAVE COVERS 5PK</t>
  </si>
  <si>
    <t>MAD MAMA</t>
  </si>
  <si>
    <t>ROTATING HANDY WHISK (T2549)</t>
  </si>
  <si>
    <t>SPEED POURER 2PK</t>
  </si>
  <si>
    <t>BAR BLADE BOTTLE OPENER</t>
  </si>
  <si>
    <t>ICE TONGS</t>
  </si>
  <si>
    <t>WINE POURER BOTTLE STOPPER</t>
  </si>
  <si>
    <t>KU0148</t>
  </si>
  <si>
    <t>BOTTLE STOPPER</t>
  </si>
  <si>
    <t>WING CORKSCREW BOTTLE OPENER</t>
  </si>
  <si>
    <t>KU0155</t>
  </si>
  <si>
    <t>SLICER PRO</t>
  </si>
  <si>
    <t>SILICONE REUSABLE BUBBLY STRETCH LIDS/ 4</t>
  </si>
  <si>
    <t>SILICONE AVOCADO COVER SET OF 2</t>
  </si>
  <si>
    <t>STAINLESS STEEL SNACK BOX - MEDIUM</t>
  </si>
  <si>
    <t>STAINLESS STEEL SNACK BOX - LARGE</t>
  </si>
  <si>
    <t>STAINLESS STEEL SNACK BOX - EXTRA LARGE</t>
  </si>
  <si>
    <t>NUTRI GO - USB RECHARGABLE PORTABLE BLEN</t>
  </si>
  <si>
    <t>Total for KITCHEN</t>
  </si>
  <si>
    <t>PERSONAL CARE</t>
  </si>
  <si>
    <t>FIRE BLANKET 1 X 1M</t>
  </si>
  <si>
    <t>OLHP0000-BEI</t>
  </si>
  <si>
    <t>TV BLANKET PLAIN BEIGE</t>
  </si>
  <si>
    <t>MIRACLE SOCKS M</t>
  </si>
  <si>
    <t>MIRACLE SOCKS XL</t>
  </si>
  <si>
    <t>210PC DELUXE FIRST AID KIT</t>
  </si>
  <si>
    <t>GEL INSOLES - FEMALE NP</t>
  </si>
  <si>
    <t>GEL INSOLES - MALE NP</t>
  </si>
  <si>
    <t>DETOX FOOT PATCHES</t>
  </si>
  <si>
    <t>92PC TRAVEL FIRST AID KIT</t>
  </si>
  <si>
    <t>258PC PREMIUM FIRST AID KIT</t>
  </si>
  <si>
    <t>Total for PERSONAL CARE</t>
  </si>
  <si>
    <t>MISCELLANEOUS</t>
  </si>
  <si>
    <t>MS0001</t>
  </si>
  <si>
    <t>WRAPPING FILM 50CM 2.5KG 20-22UM</t>
  </si>
  <si>
    <t>MS0002</t>
  </si>
  <si>
    <t>WRAPPING FILM 50CM 3KG 20-22UM</t>
  </si>
  <si>
    <t>MS0003</t>
  </si>
  <si>
    <t>TAPE 4.5CM*280M</t>
  </si>
  <si>
    <t>MS0004</t>
  </si>
  <si>
    <t>MOVING CLOTH 1.8*2M</t>
  </si>
  <si>
    <t>MS0005</t>
  </si>
  <si>
    <t>MOVING CLOTH 2*3M</t>
  </si>
  <si>
    <t>MS0007</t>
  </si>
  <si>
    <t>STRIP CLIP</t>
  </si>
  <si>
    <t>MS0008</t>
  </si>
  <si>
    <t>DISPLAY STAND LOWER ONE</t>
  </si>
  <si>
    <t>MS0009</t>
  </si>
  <si>
    <t>DISPLAY SHELF</t>
  </si>
  <si>
    <t>SAMPLE</t>
  </si>
  <si>
    <t>SAMPLES</t>
  </si>
  <si>
    <t>Total for MISCELLANEOUS</t>
  </si>
  <si>
    <t>LIFESTYLE</t>
  </si>
  <si>
    <t>HO0130-30PK</t>
  </si>
  <si>
    <t>LAZY DAYZ FRUITY FANS 30PK (LD0073)</t>
  </si>
  <si>
    <t>NOVELTY CREW SOCK SET 2</t>
  </si>
  <si>
    <t>NOVELTY CREW SOCK SET 3</t>
  </si>
  <si>
    <t>NOVELTY CREW SOCK SET 4</t>
  </si>
  <si>
    <t>NOVELTY CREW SOCK SET 5</t>
  </si>
  <si>
    <t>SS0035</t>
  </si>
  <si>
    <t>PICNIC COOLER BAG 2 PERSON SET</t>
  </si>
  <si>
    <t>SS0051</t>
  </si>
  <si>
    <t>STUBBY BOTTLE COOLER WITH ZIP</t>
  </si>
  <si>
    <t>SS0053</t>
  </si>
  <si>
    <t>FLEECE PICNIC RUG 150X135CM</t>
  </si>
  <si>
    <t>SS0062</t>
  </si>
  <si>
    <t>JUMBO HYDRATION BOTTLE</t>
  </si>
  <si>
    <t>SS PICNIC CUPS 2PK</t>
  </si>
  <si>
    <t>SS0073</t>
  </si>
  <si>
    <t>DOUBLE WALLED SS TRAVEL TUMBLER</t>
  </si>
  <si>
    <t>XU0366</t>
  </si>
  <si>
    <t>NOVELTY CREW SOCK SET XMAS</t>
  </si>
  <si>
    <t>PLAY TOWER WITH ROTATING LASER</t>
  </si>
  <si>
    <t>DOG TOOTHBRUSH</t>
  </si>
  <si>
    <t>ZP0104</t>
  </si>
  <si>
    <t>DOG TOYS BALL</t>
  </si>
  <si>
    <t>Total for LIFESTYLE</t>
  </si>
  <si>
    <t>KIDS AND TOYS</t>
  </si>
  <si>
    <t>KT0055</t>
  </si>
  <si>
    <t>FLIPPY - KITTY</t>
  </si>
  <si>
    <t>Total for KIDS AND TOYS</t>
  </si>
  <si>
    <t>XMAS</t>
  </si>
  <si>
    <t>XU0668</t>
  </si>
  <si>
    <t>STEMLESS PRINTED WINE GLASS 650ML 2 PACK</t>
  </si>
  <si>
    <t>XU0717</t>
  </si>
  <si>
    <t>XMAS TOILET PAPER 2 PLY 310 SHEETS- 2 AS</t>
  </si>
  <si>
    <t>XU0852</t>
  </si>
  <si>
    <t>140 CM INFLATABLE WAVING REINDEER W/ LED</t>
  </si>
  <si>
    <t>XU0859</t>
  </si>
  <si>
    <t>240CM INFLATABLE DISCO SANTA NIGHT FEVER</t>
  </si>
  <si>
    <t>XU0860</t>
  </si>
  <si>
    <t>240 CM INFLATABLE ARC WITH LED</t>
  </si>
  <si>
    <t>XU0861</t>
  </si>
  <si>
    <t>216 CM INFLATABLE SPINNING TREE WITH LED</t>
  </si>
  <si>
    <t>XU0892</t>
  </si>
  <si>
    <t>BEER GLASS PRINTED SETOF2 - 2 SETS ASTD</t>
  </si>
  <si>
    <t>XU0913</t>
  </si>
  <si>
    <t>HANGING SANTA WITH CANDY CANE 60CM OXFOR</t>
  </si>
  <si>
    <t>XU0914</t>
  </si>
  <si>
    <t xml:space="preserve"> 3 CLIMBING SANTAS ON 2 MTR LED ROPE</t>
  </si>
  <si>
    <t>XU0915</t>
  </si>
  <si>
    <t>120CM CLIMBING SANTA ON 4 MTR LED ROPE</t>
  </si>
  <si>
    <t>XU0917</t>
  </si>
  <si>
    <t>210 CM INFLATABLE SPINNING CAROUSEL WITH</t>
  </si>
  <si>
    <t>XU0920</t>
  </si>
  <si>
    <t>200 CM INFLATABLA SANTA WITH SACK RIDING</t>
  </si>
  <si>
    <t>XU0933</t>
  </si>
  <si>
    <t>SHOT GLASSES SET OF 4 HO HO HO - 60 ML</t>
  </si>
  <si>
    <t>XU0940</t>
  </si>
  <si>
    <t xml:space="preserve"> MUSCIAL LED XMAS TRAIN USB &amp; BATT OPP</t>
  </si>
  <si>
    <t>XU0944</t>
  </si>
  <si>
    <t>VINTAGE SWIRLING AND GLITTER CLOCK SCENE</t>
  </si>
  <si>
    <t>XU0946</t>
  </si>
  <si>
    <t>MUSICAL LED  SANTA ON THE CARRIAGE SCENE</t>
  </si>
  <si>
    <t>XU0948</t>
  </si>
  <si>
    <t>LED REINDEER ON A PLANE WITH ROTATING PR</t>
  </si>
  <si>
    <t>XU0949</t>
  </si>
  <si>
    <t>LED SANTA ON A TRACTOR WITH ROTATING PRO</t>
  </si>
  <si>
    <t>XU0951</t>
  </si>
  <si>
    <t>MUSICAL LED WINTER SCENE XMAS CHOIR &amp; VI</t>
  </si>
  <si>
    <t>XU0954</t>
  </si>
  <si>
    <t>MUSICAL LED WINTER SCENE WITH SLEIGH AND</t>
  </si>
  <si>
    <t>XU0957</t>
  </si>
  <si>
    <t>MUSICAL LED WINTER SCENE XMAS VILLAGE WI</t>
  </si>
  <si>
    <t>XU0958</t>
  </si>
  <si>
    <t>Total for XMAS</t>
  </si>
  <si>
    <t>SOCK EXCHANGE</t>
  </si>
  <si>
    <t>SOCKS-CDU</t>
  </si>
  <si>
    <t>SOCK EXCHANGE – PDQ</t>
  </si>
  <si>
    <t>SEPDQ-HOOK</t>
  </si>
  <si>
    <t>SOCK EXCHANGE – HOOKS</t>
  </si>
  <si>
    <t>SOCK STANDARD - GIFT BOX-G</t>
  </si>
  <si>
    <t>SOCK STANDARD - GIFT BOX (4PK) R</t>
  </si>
  <si>
    <t>SOCK STANDARD - GIFT BOX (4PK) YE</t>
  </si>
  <si>
    <t>Total for SOCK EXCHANGE</t>
  </si>
  <si>
    <t>LAZY DAYZ</t>
  </si>
  <si>
    <t>LD0008</t>
  </si>
  <si>
    <t>LAZY DAYZ WOVEN STRAW BEACH MATS</t>
  </si>
  <si>
    <t>LAZY DAYZ POM POM BEACH CLUCTH</t>
  </si>
  <si>
    <t>LD0028</t>
  </si>
  <si>
    <t>LAZY DAYZ JUMBO COOLER TOTE BAG</t>
  </si>
  <si>
    <t>LD0040</t>
  </si>
  <si>
    <t>LAZY DAYZ REVERSIBLE TRAVEL PILLOW</t>
  </si>
  <si>
    <t>LAZY DAYZ REVERSIBLE TRAVEL PILLOW - WAT</t>
  </si>
  <si>
    <t>LD0076-MKN</t>
  </si>
  <si>
    <t>BEACH BAT SET - MAKENA</t>
  </si>
  <si>
    <t>LD0078-BLUE</t>
  </si>
  <si>
    <t>WATER SPRAY FAN - BLUE</t>
  </si>
  <si>
    <t>LD0080-ORANGE</t>
  </si>
  <si>
    <t>STAINLESS STEEL BOTTLES - ORANGE</t>
  </si>
  <si>
    <t>LD0080-PINK</t>
  </si>
  <si>
    <t>STAINLESS STEEL BOTTLE - PINK</t>
  </si>
  <si>
    <t>LD0080-YELLOW</t>
  </si>
  <si>
    <t>STAINLESS STEEL BOTTLE - YELLOW</t>
  </si>
  <si>
    <t>LD0084-BLUE</t>
  </si>
  <si>
    <t>LAZY DAYZ FLURO HIP FLASKS-BLUE</t>
  </si>
  <si>
    <t>LD0084-PINK</t>
  </si>
  <si>
    <t>LAZY DAYZ FLURO HIP FLASKS-PINK</t>
  </si>
  <si>
    <t>LD0086-PINK</t>
  </si>
  <si>
    <t>LAZY DAYZ INFLATABLE THONG- PINK</t>
  </si>
  <si>
    <t>LD0086-TEAL</t>
  </si>
  <si>
    <t>LAZY DAYZ INFLATABLE THONG- TEAL</t>
  </si>
  <si>
    <t>LD0087</t>
  </si>
  <si>
    <t>INFLATABLE BOWLING SET</t>
  </si>
  <si>
    <t>LD0089-TEAL</t>
  </si>
  <si>
    <t>INFLATABLE SWIM RING - TEAL</t>
  </si>
  <si>
    <t>LD0092-PINK</t>
  </si>
  <si>
    <t>JUMBO BEACH BALL - PINK</t>
  </si>
  <si>
    <t>LD0092-TEAL</t>
  </si>
  <si>
    <t>JUMBO BEACH BALL - TEAL</t>
  </si>
  <si>
    <t>LD0094</t>
  </si>
  <si>
    <t>INFLATABLE CACTUS RING TOSS</t>
  </si>
  <si>
    <t>LD0096</t>
  </si>
  <si>
    <t>INFLATABLE VOLLEYBALL SET</t>
  </si>
  <si>
    <t>LD0098-PINK</t>
  </si>
  <si>
    <t>INFLATABLE FRISBEE - PINK</t>
  </si>
  <si>
    <t>LD0098-TEAL</t>
  </si>
  <si>
    <t>INFLATABLE FRISBEE - TEAL</t>
  </si>
  <si>
    <t>LD0099-PINK</t>
  </si>
  <si>
    <t>JUMBO INFLATABLE CHAIR - PINK</t>
  </si>
  <si>
    <t>LD0099-TEAL</t>
  </si>
  <si>
    <t>JUMBO INFLATABLE CHAIR - TEAL</t>
  </si>
  <si>
    <t>LD0102-PINK</t>
  </si>
  <si>
    <t>INFLATABLE DRINKS TUB - PINK</t>
  </si>
  <si>
    <t>LD0102-TEAL</t>
  </si>
  <si>
    <t>INFLATABLE DRINKS TUB - TEAL</t>
  </si>
  <si>
    <t>LD0104-ORANGE</t>
  </si>
  <si>
    <t>JUMBO 1L STAINLESS STEEL BOTTLE - ORANGE</t>
  </si>
  <si>
    <t>LD0104-PINK</t>
  </si>
  <si>
    <t>JUMBO 1L STAINLESS STEEL BOTTLE - PINK</t>
  </si>
  <si>
    <t>LD0104-YELLOW</t>
  </si>
  <si>
    <t>JUMBO 1L STAINLESS STEEL BOTTLE - YELLOW</t>
  </si>
  <si>
    <t>LD0105-ORANGE</t>
  </si>
  <si>
    <t>SPARTAN STAINLESS STEEL BOTTLE - ORANGE</t>
  </si>
  <si>
    <t>LD0105-PINK</t>
  </si>
  <si>
    <t>SPARTAN STAINLESS STEEL BOTTLE - PINK</t>
  </si>
  <si>
    <t>LD0105-YELLOW</t>
  </si>
  <si>
    <t>SPARTAN STAINLESS STEEL BOTTLE - YELLOW</t>
  </si>
  <si>
    <t>LD0106-ORANGE</t>
  </si>
  <si>
    <t>SLIMLINE STAINLESS STEEL BOTTLE - ORANGE</t>
  </si>
  <si>
    <t>LD0106-PINK</t>
  </si>
  <si>
    <t>SLIMLINE STAINLESS STEEL BOTTLE - PINK</t>
  </si>
  <si>
    <t>LD0106-YELLOW</t>
  </si>
  <si>
    <t>SLIMLINE STAINLESS STEEL BOTTLE - YELLOW</t>
  </si>
  <si>
    <t>LD0108</t>
  </si>
  <si>
    <t>STAINLESS STEEL PICNIC CUP 4PK</t>
  </si>
  <si>
    <t>LD0111-BLUE</t>
  </si>
  <si>
    <t>SPORTS BOTTLE - BLUE</t>
  </si>
  <si>
    <t>LD0111-PINK</t>
  </si>
  <si>
    <t>SPORTS BOTTLE - PINK</t>
  </si>
  <si>
    <t>LD0118-MKN</t>
  </si>
  <si>
    <t>COOLER STOOL BAG - MAKENA</t>
  </si>
  <si>
    <t>LD0118-MOS</t>
  </si>
  <si>
    <t>COOLER STOOL BAG - MOSSMAN</t>
  </si>
  <si>
    <t>LD0120 - MKN</t>
  </si>
  <si>
    <t>FLEECE PICNIC RUG - MKN</t>
  </si>
  <si>
    <t>LD0122-MKN</t>
  </si>
  <si>
    <t>WINE BOTTLE TOTE BAG WITH BOTTLE OPENER</t>
  </si>
  <si>
    <t>LD0124-MKN</t>
  </si>
  <si>
    <t>DELUXE LUNCH COOLER - MAKENA</t>
  </si>
  <si>
    <t>LD0124-MOS</t>
  </si>
  <si>
    <t>DELUXE LUNCH COOLER - MOSSMAN</t>
  </si>
  <si>
    <t>LD0125</t>
  </si>
  <si>
    <t>JUMBO COOLER BACKPACK</t>
  </si>
  <si>
    <t>LD0126</t>
  </si>
  <si>
    <t>JUMBO TROLLEY COOLER</t>
  </si>
  <si>
    <t>LD0128-MKN</t>
  </si>
  <si>
    <t>SAND FREE BEACH TOWEL - MAKENA</t>
  </si>
  <si>
    <t>LD0128-MOS</t>
  </si>
  <si>
    <t>SAND FREE BEACH TOWEL - MOSSMAN</t>
  </si>
  <si>
    <t>Total for LAZY DAYZ</t>
  </si>
  <si>
    <t>FLIGHTMODE</t>
  </si>
  <si>
    <t>FB0001</t>
  </si>
  <si>
    <t>LAPTOP BUSINESS BACKPACK</t>
  </si>
  <si>
    <t>FB0002</t>
  </si>
  <si>
    <t>LAPTOP MESSENGER BAG</t>
  </si>
  <si>
    <t>FB0003</t>
  </si>
  <si>
    <t>CROSS BODY BAG</t>
  </si>
  <si>
    <t>FB0004-B</t>
  </si>
  <si>
    <t>DAY TRIPPER BACKPACK--BLACK</t>
  </si>
  <si>
    <t>FB0004-G</t>
  </si>
  <si>
    <t>DAY TRIPPER BACKPACK--GREY</t>
  </si>
  <si>
    <t>FB0005-B</t>
  </si>
  <si>
    <t>DUFFLE BAG--BLACK</t>
  </si>
  <si>
    <t>FB0005-G</t>
  </si>
  <si>
    <t>DUFFLE BAG--GREY</t>
  </si>
  <si>
    <t>FB0006-B</t>
  </si>
  <si>
    <t>CABLE ORGANISER--BLACK</t>
  </si>
  <si>
    <t>FB0006-G</t>
  </si>
  <si>
    <t>CABLE ORGANISER--GREY</t>
  </si>
  <si>
    <t>FB0007</t>
  </si>
  <si>
    <t>RFID NECK POUCH</t>
  </si>
  <si>
    <t>FB0008</t>
  </si>
  <si>
    <t>RFID BLOCKING WALLET</t>
  </si>
  <si>
    <t>FB0009</t>
  </si>
  <si>
    <t>RFID BLOCKING WAIST BAG</t>
  </si>
  <si>
    <t>FM0000</t>
  </si>
  <si>
    <t>FLIGHTMODE CATALOGUE</t>
  </si>
  <si>
    <t>FM0000-BHC</t>
  </si>
  <si>
    <t>FM HEADERCARD 1200X260MM</t>
  </si>
  <si>
    <t>FM0000-GUIDE</t>
  </si>
  <si>
    <t>FM ADAPTOR GUIDE</t>
  </si>
  <si>
    <t>FM0000-RESTOCK</t>
  </si>
  <si>
    <t>FM RESTOCK HANGER</t>
  </si>
  <si>
    <t>FM0000-SHC</t>
  </si>
  <si>
    <t>FM HEADERCARD 900X225MM</t>
  </si>
  <si>
    <t>OUTBOUND USA/CANADA ADAPTOR TYPE B</t>
  </si>
  <si>
    <t>OUTBOUND EUROPE/BALI ADAPTOR TYPE C</t>
  </si>
  <si>
    <t>OUTBOUND UK/HONG KONG ADAPTOR TYPE G</t>
  </si>
  <si>
    <t>INBOUND UNIVERSAL TRAVEL ADAPTOR</t>
  </si>
  <si>
    <t>AIRLINE STEREO SOCKET ADAPTOR</t>
  </si>
  <si>
    <t>RFID CARD SLEEVE 3PK</t>
  </si>
  <si>
    <t>BRASS PADLOCKS 2PK</t>
  </si>
  <si>
    <t>3 DIAL PADLOCKS 2PK</t>
  </si>
  <si>
    <t>3 DIAL STEEL CABLE PADLOCK</t>
  </si>
  <si>
    <t>MINI PADLOCKS 2PK</t>
  </si>
  <si>
    <t>TSA 3 DIAL INDICATOR PADLOCK</t>
  </si>
  <si>
    <t>TSA 3 DIAL PADLOCK</t>
  </si>
  <si>
    <t>KIDS ID BANDS 6PK</t>
  </si>
  <si>
    <t>PACKING CUBE 3PK</t>
  </si>
  <si>
    <t>TRAVEL COMPRESSION BAGS 2PK</t>
  </si>
  <si>
    <t>16L FOLDAWAY BACKPACK</t>
  </si>
  <si>
    <t>35L FOLDAWAY DUFFEL BAG</t>
  </si>
  <si>
    <t>PVC CLEAR ZIPPERED POUCH</t>
  </si>
  <si>
    <t>TRAVEL MESH BAG SET 3PK</t>
  </si>
  <si>
    <t>SWIVEL ID TAGS 2PK</t>
  </si>
  <si>
    <t>NOVELTY LUGGAGE TAGS 2PK</t>
  </si>
  <si>
    <t>LEATHER LOOK LUGGAE TAG</t>
  </si>
  <si>
    <t>PVC LUGGAGE TAG</t>
  </si>
  <si>
    <t>FM0042</t>
  </si>
  <si>
    <t>BAG STACKER</t>
  </si>
  <si>
    <t>FM0044</t>
  </si>
  <si>
    <t>NOVELTY EYE MASK</t>
  </si>
  <si>
    <t>ANTI-FATIGUE FLIGHT SOCKS M</t>
  </si>
  <si>
    <t>ANTI-FATIGUE FLIGHT SOCKS L</t>
  </si>
  <si>
    <t>MOTION SICKNESS RELIEF WRISTBAND PAIR</t>
  </si>
  <si>
    <t>MICROBEAD TRAVEL PILLOW</t>
  </si>
  <si>
    <t>MICROBEAD TRAVEL PILLOW - BLK</t>
  </si>
  <si>
    <t>MEMORY FOAM TRAVEL PILLOW</t>
  </si>
  <si>
    <t>INFLATABLE TRAVEL PILLOW</t>
  </si>
  <si>
    <t>FM0052</t>
  </si>
  <si>
    <t>LINT ROLLERS 2PK</t>
  </si>
  <si>
    <t>EAR PLUGS 8PK</t>
  </si>
  <si>
    <t>TOOTHBRUSH COVERS 3PK</t>
  </si>
  <si>
    <t>WATERPROOF PLAYING CARDS</t>
  </si>
  <si>
    <t>CARABINIERS 2PK</t>
  </si>
  <si>
    <t>ANALOUGE LUGGAE SCALE</t>
  </si>
  <si>
    <t>89ML SQUEEZABLE TRAVEL BOTTLE</t>
  </si>
  <si>
    <t>TRAVEL BOTTLE SET 6PK</t>
  </si>
  <si>
    <t>FM0062</t>
  </si>
  <si>
    <t>IRON DISPLAY RACK</t>
  </si>
  <si>
    <t>FM0063</t>
  </si>
  <si>
    <t>IRON DISPLAY RACK HOOKS</t>
  </si>
  <si>
    <t>FM0068</t>
  </si>
  <si>
    <t>HOOKS-U SHAPE</t>
  </si>
  <si>
    <t>FM0069</t>
  </si>
  <si>
    <t>HOOK DOUBLE TIER</t>
  </si>
  <si>
    <t>FM0071</t>
  </si>
  <si>
    <t>FM DISPLAY 4 FACES</t>
  </si>
  <si>
    <t>FM0072</t>
  </si>
  <si>
    <t>HOOKS U SHAPE 10/15CM</t>
  </si>
  <si>
    <t>Total for FLIGHTMODE</t>
  </si>
  <si>
    <t>LIGHTING &amp; ELECTRICAL</t>
  </si>
  <si>
    <t>WIRELESS MAGNETIC BALL WITH COB LED</t>
  </si>
  <si>
    <t>WIRELESS MAGNETIC LIGHT BAR WITH COB LED</t>
  </si>
  <si>
    <t>BR0011-MB</t>
  </si>
  <si>
    <t>WIRELESS LIGHT SWITCH WITH COB LED TECHN</t>
  </si>
  <si>
    <t>WIRELESS DIMMER LIGHT SWITCH WITH COB LE</t>
  </si>
  <si>
    <t>WIRELESS PEEL N STICK LIGHTS - SET OF 2</t>
  </si>
  <si>
    <t>BR0014-NP</t>
  </si>
  <si>
    <t>WIRELESS PEEL &amp; STICK LIGHTS</t>
  </si>
  <si>
    <t>REMOTE CONTROL PUCK LIGHTS 2PK COLOUR</t>
  </si>
  <si>
    <t>BR0019-MB</t>
  </si>
  <si>
    <t>COB LED LIGHT BAR 2PK WITH REMOTE</t>
  </si>
  <si>
    <t>BR0019-NP</t>
  </si>
  <si>
    <t>MAGNETIC 2 BAR LIGHT W/ REMOTE CONTROL</t>
  </si>
  <si>
    <t>COB LED MOTION ACTIVATED SWIVEL BALL LIG</t>
  </si>
  <si>
    <t>COB LED COMPACT LANTERN</t>
  </si>
  <si>
    <t>COB LED POPUP LANTERN</t>
  </si>
  <si>
    <t>COB LED 3 MODE HEADLAMP</t>
  </si>
  <si>
    <t>BR0029-NP</t>
  </si>
  <si>
    <t>3 MODE HEADLAMP</t>
  </si>
  <si>
    <t>COB LED 5 MODE HEADLAMP</t>
  </si>
  <si>
    <t>COB LED CLIP ON CAP LIGHT</t>
  </si>
  <si>
    <t>BR0031-MB</t>
  </si>
  <si>
    <t>BR0031-NP</t>
  </si>
  <si>
    <t>CLIP ON CAP LIGHT</t>
  </si>
  <si>
    <t>LED 5 MODE TACTICAL TORCH</t>
  </si>
  <si>
    <t>BR0032-NP</t>
  </si>
  <si>
    <t>LED ALUMINUM SECURITY TORCH</t>
  </si>
  <si>
    <t>COB LED DURABLE POCKET TORCH</t>
  </si>
  <si>
    <t>COB LED GLOW-IN-THE-DARK POCKET TORCH 2P</t>
  </si>
  <si>
    <t>COB LED 300 LUMEN WORK LIGHT</t>
  </si>
  <si>
    <t>COB LED MINI WORK LIGHT</t>
  </si>
  <si>
    <t>BR0042-NP</t>
  </si>
  <si>
    <t>COB LED EMERGENCY TORCH</t>
  </si>
  <si>
    <t>COB LED RECHARGEABLE CARABINER LIGHT</t>
  </si>
  <si>
    <t>COB LED LIGHTED MAGNIFYING GLASS</t>
  </si>
  <si>
    <t>BR0044-BLACK-MB</t>
  </si>
  <si>
    <t>COB LED LIGHTED MAGNIFYING GLASS--BLACK</t>
  </si>
  <si>
    <t>BR0044-BLUE-MB</t>
  </si>
  <si>
    <t>COB LED LIGHTED MAGNIFYING GLASS-BLUE</t>
  </si>
  <si>
    <t>AA PLATINUM ALAKALINE BATTERIES 4PK</t>
  </si>
  <si>
    <t>AA PLATINUM ALAKALINE BATTERIES 10PK</t>
  </si>
  <si>
    <t>AAA PLATINUM ALAKALINE BATTERIES 4PK</t>
  </si>
  <si>
    <t>AAA PLATINUM ALAKALINE BATTERIES 10PK</t>
  </si>
  <si>
    <t>9V PLATINUM ALKALINE BATTERY</t>
  </si>
  <si>
    <t>C PLATINUM ALKALINE BATTERIES 2PK</t>
  </si>
  <si>
    <t>D PLATINUM ALKALINE BATTERIES 2PK</t>
  </si>
  <si>
    <t>LITHIUM BUTTON CELL 6PK</t>
  </si>
  <si>
    <t>LITHIUM BUTTON CELL 20PK</t>
  </si>
  <si>
    <t>BR0070</t>
  </si>
  <si>
    <t>NOMAD 800 - COB LED RECHARGABLE LANTERN</t>
  </si>
  <si>
    <t>BR0070-MB</t>
  </si>
  <si>
    <t>BR0075</t>
  </si>
  <si>
    <t>SIX SENSE - RECHARGEABLE HEAD LAMP</t>
  </si>
  <si>
    <t>BR0075-MB</t>
  </si>
  <si>
    <t>BR0084</t>
  </si>
  <si>
    <t>INSPECTOR 400</t>
  </si>
  <si>
    <t>BR0084-MB</t>
  </si>
  <si>
    <t>BR0089</t>
  </si>
  <si>
    <t>NIGHT RIDER</t>
  </si>
  <si>
    <t>BR0089-MB</t>
  </si>
  <si>
    <t>3M EXTENTION LEAD</t>
  </si>
  <si>
    <t>5M EXTENTION LEAD</t>
  </si>
  <si>
    <t>10M EXTENTION LEAD</t>
  </si>
  <si>
    <t>2M PIGGYBACK EXTENTION LEAD</t>
  </si>
  <si>
    <t>H DOUBLE ADAPTOR LR 2PK</t>
  </si>
  <si>
    <t>V TRIANGULAR DOUBLE ADAPTOR</t>
  </si>
  <si>
    <t>V DOUBLE ADAPTOR SP</t>
  </si>
  <si>
    <t>V PIGGYBACK USB CHARGER SP</t>
  </si>
  <si>
    <t>4 OUTLET POWERBOARD SP</t>
  </si>
  <si>
    <t>4 OUTLET POWERBOARD SWITCHED SP</t>
  </si>
  <si>
    <t>4 OUTLET 2 USB POWERBOARD SP</t>
  </si>
  <si>
    <t>6 OUTLET POWERBOARD SP</t>
  </si>
  <si>
    <t>6 OUTLET 2 USB POWERBOARD SP</t>
  </si>
  <si>
    <t>Total for LIGHTING &amp; ELECTRICAL</t>
  </si>
  <si>
    <t>CLEVINGER</t>
  </si>
  <si>
    <t>CV0002-RG</t>
  </si>
  <si>
    <t>RECHARGEABLE SLIMLINE MAKEUP MIRROR-ROSE</t>
  </si>
  <si>
    <t>CV0003</t>
  </si>
  <si>
    <t>ILLUMINATED COMPACT MIRROR-PINK</t>
  </si>
  <si>
    <t>CV0003-T</t>
  </si>
  <si>
    <t>ILLUMINATED COMPACT MIRROR-TEAL</t>
  </si>
  <si>
    <t>CV0004</t>
  </si>
  <si>
    <t>360 FLEXIBLE ILLUMINATED MAKEUP MIRROR</t>
  </si>
  <si>
    <t>CV0005</t>
  </si>
  <si>
    <t>4 BULB HOLLYWOOD LIGHTS</t>
  </si>
  <si>
    <t>CV0006</t>
  </si>
  <si>
    <t>ILLUMINATED MAGNIFYING MIRROR FOG FREE</t>
  </si>
  <si>
    <t>CV0007-B</t>
  </si>
  <si>
    <t>HOLLYWOOD MAKEUP MIRROR-BLACK</t>
  </si>
  <si>
    <t>CV0007-W</t>
  </si>
  <si>
    <t>HOLLYWOOD MAKEUP MIRROR-WHITE</t>
  </si>
  <si>
    <t>CV0008</t>
  </si>
  <si>
    <t>10X ROUND SUCTION MIRROR - SMALL</t>
  </si>
  <si>
    <t>CV0009</t>
  </si>
  <si>
    <t>7X ROUND SUCTION MIRROR - MEDIUM</t>
  </si>
  <si>
    <t>CV0010</t>
  </si>
  <si>
    <t>5X ROUND SUCTION MIRROR - LARGE</t>
  </si>
  <si>
    <t>CV0013-BLK</t>
  </si>
  <si>
    <t>DOUBLE SIDED ILLUMINATED MIRROR-MATT BLK</t>
  </si>
  <si>
    <t>CV0013-S</t>
  </si>
  <si>
    <t>DOUBLE SIDED ILLUMINATED MAKEUP MIRROR-S</t>
  </si>
  <si>
    <t>Total for CLEVINGER</t>
  </si>
  <si>
    <t>C2R</t>
  </si>
  <si>
    <t>BAMECOGY</t>
  </si>
  <si>
    <t>BAMBOO FIBRE ECO CUP - GREY</t>
  </si>
  <si>
    <t>BAMECOMI</t>
  </si>
  <si>
    <t>BAMBOO FIBRE ECO CUP -MINT</t>
  </si>
  <si>
    <t>BAMECONA</t>
  </si>
  <si>
    <t>BAMBOO FIBRE ECO CUP - NAVY</t>
  </si>
  <si>
    <t>BAMECOPK</t>
  </si>
  <si>
    <t>BAMBOO FIBRE ECO CUP - PINK</t>
  </si>
  <si>
    <t>COCUPGY</t>
  </si>
  <si>
    <t>SS DOUBLE WALLED COFFEE TUMBLER - GREY</t>
  </si>
  <si>
    <t>COCUPMI</t>
  </si>
  <si>
    <t>SS DOUBLE WALLED COFFEE TUMBLER - MINT</t>
  </si>
  <si>
    <t>COCUPNA</t>
  </si>
  <si>
    <t>SS DOUBLE WALLED COFFEE TUMBLER -NAVY</t>
  </si>
  <si>
    <t>COCUPPK</t>
  </si>
  <si>
    <t>SS DOUBLE WALLED COFFEE TUMBLER - PINK</t>
  </si>
  <si>
    <t>GLABGY</t>
  </si>
  <si>
    <t>GLASS BOTTLE W SI HOLDER &amp; BB LID-GREY</t>
  </si>
  <si>
    <t>GLABMI</t>
  </si>
  <si>
    <t>GLASS BOTTLE W SI HOLDER &amp; BB LID-MINT</t>
  </si>
  <si>
    <t>GLABNA</t>
  </si>
  <si>
    <t>GLASS BOTTLE W SI HOLDER &amp; BB LID-NAVY</t>
  </si>
  <si>
    <t>GLABPK</t>
  </si>
  <si>
    <t>GLASS BOTTLE W SI HOLDER &amp; BB LID-PINK</t>
  </si>
  <si>
    <t>GLECOGY</t>
  </si>
  <si>
    <t>GLASS ECO CUP W SI LID AND BAND -GREY</t>
  </si>
  <si>
    <t>GLECOMI</t>
  </si>
  <si>
    <t>GLASS ECO CUP W SI LID AND BAND -MINT</t>
  </si>
  <si>
    <t>GLECONA</t>
  </si>
  <si>
    <t>GLASS ECO CUP W SI LID AND BAND -NAVY</t>
  </si>
  <si>
    <t>GLECOPK</t>
  </si>
  <si>
    <t>GLASS ECO CUP W SI LID AND BAND -PINK</t>
  </si>
  <si>
    <t>STAND</t>
  </si>
  <si>
    <t>ECO DISPLAY UNIT</t>
  </si>
  <si>
    <t>STLBOTGY</t>
  </si>
  <si>
    <t>SS DOUBLE WALLED DRINK BOTTLE - GREY</t>
  </si>
  <si>
    <t>STLBOTMI</t>
  </si>
  <si>
    <t>SS DOUBLE WALLED DRINK BOTTLE - MINT</t>
  </si>
  <si>
    <t>STLBOTNA</t>
  </si>
  <si>
    <t>SS DOUBLE WALLED DRINK BOTTLE - NAVY</t>
  </si>
  <si>
    <t>STLBOTPK</t>
  </si>
  <si>
    <t>SS DOUBLE WALLED DRINK BOTTLE - PINK</t>
  </si>
  <si>
    <t>WINCUPGY</t>
  </si>
  <si>
    <t>STEMLESS DOUBLE WALLED WINE CUP - GREY</t>
  </si>
  <si>
    <t>WINCUPMI</t>
  </si>
  <si>
    <t>STEMLESS DOUBLE WALLED WINE CUP - MINT</t>
  </si>
  <si>
    <t>WINCUPNA</t>
  </si>
  <si>
    <t>STEMLESS DOUBLE WALLED WINE CUP - NAVY</t>
  </si>
  <si>
    <t>WINCUPPK</t>
  </si>
  <si>
    <t>STEMLESS DOUBLE WALLED WINE CUP - PINK</t>
  </si>
  <si>
    <t>Total for C2R</t>
  </si>
  <si>
    <t>HAND SANITIZER</t>
  </si>
  <si>
    <t>AF-MS0021</t>
  </si>
  <si>
    <t>72% HAND SANITIZER -- 80ML</t>
  </si>
  <si>
    <t>AF-MS0028</t>
  </si>
  <si>
    <t>72% HAND SANITIZER -- 100ML</t>
  </si>
  <si>
    <t>MS0018</t>
  </si>
  <si>
    <t>3 PLY DIPOSABLE MASK --50PK</t>
  </si>
  <si>
    <t>72% HAND SANITIZER 60ML</t>
  </si>
  <si>
    <t>72% HAND SANITIZER 500ML</t>
  </si>
  <si>
    <t>MS0020-CL</t>
  </si>
  <si>
    <t>CLEVINGER 72% HAND SANITIZER 500ML</t>
  </si>
  <si>
    <t>72% HAND SANITIZER 100ML</t>
  </si>
  <si>
    <t>MS0031</t>
  </si>
  <si>
    <t>WALL MOUNTED AUTOMATIC DISPENSER</t>
  </si>
  <si>
    <t>MS0032</t>
  </si>
  <si>
    <t>TABLE TOP AUTOMATIC DISPENSER</t>
  </si>
  <si>
    <t>FLOOR STAND AUTOMATIC DISPENSER</t>
  </si>
  <si>
    <t>MS0036</t>
  </si>
  <si>
    <t>GEL PUMP</t>
  </si>
  <si>
    <t>MS0037</t>
  </si>
  <si>
    <t>REFILLABLE BOTTLE</t>
  </si>
  <si>
    <t>MS0050</t>
  </si>
  <si>
    <t>Total for HAND SANITIZER</t>
  </si>
  <si>
    <t>Stock Valuation Summary</t>
  </si>
  <si>
    <t>Total Value</t>
  </si>
  <si>
    <t>BR0077</t>
  </si>
  <si>
    <t>BR0079</t>
  </si>
  <si>
    <t>BR0080</t>
  </si>
  <si>
    <t>BR0081</t>
  </si>
  <si>
    <t>BR0085</t>
  </si>
  <si>
    <t>I'LL BE ARRIVE SOON!</t>
  </si>
  <si>
    <t xml:space="preserve"> NEW ARRIVAL</t>
  </si>
  <si>
    <r>
      <rPr>
        <b/>
        <sz val="22"/>
        <color theme="1"/>
        <rFont val="Rubik regular"/>
      </rPr>
      <t>MIGHTY MATE</t>
    </r>
    <r>
      <rPr>
        <b/>
        <sz val="16"/>
        <color theme="1"/>
        <rFont val="Rubik regular"/>
      </rPr>
      <t xml:space="preserve">                         TACTICAL GRADE ALUMINIUM TORCH, 300 LUMENS, 3 LIGHT MODELS, PUSH/PULL FOCUSSING BEAM, IPX4 WEATHER RESISTANT</t>
    </r>
  </si>
  <si>
    <r>
      <rPr>
        <b/>
        <sz val="22"/>
        <color theme="1"/>
        <rFont val="Rubik regular"/>
      </rPr>
      <t>INVESTIGATOR 1000</t>
    </r>
    <r>
      <rPr>
        <b/>
        <sz val="16"/>
        <color theme="1"/>
        <rFont val="Rubik regular"/>
      </rPr>
      <t xml:space="preserve">                  LUMEN TACTICAL GRADE RECHARGEABLE TORCH 2 LIGHT MODES AND FOCUS BEAM
IPX4 WEATHER AND IMPACT RESISTANT</t>
    </r>
  </si>
  <si>
    <r>
      <rPr>
        <b/>
        <sz val="22"/>
        <color theme="1"/>
        <rFont val="Rubik regular"/>
      </rPr>
      <t>COMMANDER 4000</t>
    </r>
    <r>
      <rPr>
        <b/>
        <sz val="16"/>
        <color theme="1"/>
        <rFont val="Rubik regular"/>
      </rPr>
      <t xml:space="preserve">                   LUMEN TACTICAL GRADE RECHARGEABLE TORCH 4000 LUMENS
3 LIGHT MODES TACTICAL GRADE ALUMINIUM CASING
USB RECHARGEABLE 5000 MAH LITHIUM ION BATTERY
CAN BE USED AS A POWERBANK
ADJUSTABLE FOCUS BEAM
DIMENSIONS: 55 X 55 X 265MM</t>
    </r>
  </si>
  <si>
    <r>
      <rPr>
        <b/>
        <sz val="22"/>
        <color theme="1"/>
        <rFont val="Rubik regular"/>
      </rPr>
      <t>EMERGENCY MATE</t>
    </r>
    <r>
      <rPr>
        <b/>
        <sz val="16"/>
        <color theme="1"/>
        <rFont val="Rubik regular"/>
      </rPr>
      <t xml:space="preserve">                        300 LUMENS
5 LIGHT MODES INCLUDING S.O.S. MODE
IPX4 WEATHER RESISTANT
FOLD OUT STAND THAT DOUBLES AS A CARRY HANDLE
USB RECHARGEABLE 1200 MAH LITHIUM ION BATTERY
CAN BE USED AS A POWERBANK
DIMENSIONS: 188 X 47 X 165MM</t>
    </r>
  </si>
  <si>
    <r>
      <rPr>
        <b/>
        <sz val="22"/>
        <color theme="1"/>
        <rFont val="Rubik regular"/>
      </rPr>
      <t xml:space="preserve">FLEXIMATE       </t>
    </r>
    <r>
      <rPr>
        <b/>
        <sz val="16"/>
        <color theme="1"/>
        <rFont val="Rubik regular"/>
      </rPr>
      <t xml:space="preserve">                                 300 LUMENS
5 LIGHT MODES INCLUDING FLASHING RED LIGHT
IPX4 WEATHER RESISTANT
IDEAL FOR WORKING ON THE CAR OR ANY HOUSEHOLD APPLICATION
FOLDAWAY CARRY HOOK &amp; MAGNETIC BASE
USB RECHARGEABLE 1200 MAH LITHIUM ION BATTERY
</t>
    </r>
  </si>
  <si>
    <t>INVESTIGATOR 1000                                         UV SPOTLIGHT
400 LUMEN LIGHT BAR
IPX4 WEATHER RESISTANT
4 LIGHT MODES INCLUDING FLASHING RED
IDEAL FOR DETECTING PET STAINS AND OTHER ORGANIC FLUIDS</t>
  </si>
  <si>
    <t>NIGHT RIDER                                                      300 LUMENS
5 LIGHT MODES INCLUDING HIGH AND LOW STROBE
IPX4 WEATHER RESISTANT
LIGHT UP BATTERY LEVEL INDICATOR
STRONG RUBBER STRAP IS EASILY ADJUSTABLE AND SECURE
USB RECHARGEABLE 1200 MAH LITHIUM</t>
  </si>
  <si>
    <t xml:space="preserve">SIXTH SENSE                                                      200 LUMENS
6 LIGHT MODES
IPX4 WEATHER RESISTANT
MOTION ACTIVATED OR PUSH BUTTON OPERATION
USB RECHARGEABLE 900 MAH LITHIUM ION BATTERY
CAN BE USED AS A POWERBANK
TILT FUNCTION OF UP TO 60 DEGREES
</t>
  </si>
  <si>
    <t xml:space="preserve">NOMAD 800                                                           800 LUMENS
3 LIGHTING MODES
IPX4 WEATHER RESISTANT
USB RECHARGEABLE 2000 MAH LITHIUM ION BATTERY
CAN BE USED AS A POWERBANK
DURABLE RUBBER TOP AND BOTTOM
METAL CARRY HANDLE
1M DATA CABLE INCLUDED 
</t>
  </si>
  <si>
    <t>NEW DESIGNS</t>
  </si>
  <si>
    <t>EL0082</t>
  </si>
  <si>
    <t>PE0147</t>
  </si>
  <si>
    <t>CV0026</t>
  </si>
  <si>
    <t>CV0019</t>
  </si>
  <si>
    <t>4 IN 1 COMPACT MAKEUP BRUSH SET</t>
  </si>
  <si>
    <t>CV0020</t>
  </si>
  <si>
    <t>CV0021</t>
  </si>
  <si>
    <t>ULTIMATE SPIN FACIAL CLEANING</t>
  </si>
  <si>
    <t>CV0022</t>
  </si>
  <si>
    <t>CV0023</t>
  </si>
  <si>
    <t>PEDICURE CORDLESS FOOT TOOL</t>
  </si>
  <si>
    <t xml:space="preserve">PORTBALE CLIP ON FAN -- BATTERY INCLUDED </t>
  </si>
  <si>
    <t>FIRST AID KIT SNAKE BITE KIT</t>
  </si>
  <si>
    <t>BAMBOO LAZY SUSAN TURNTABLE</t>
  </si>
  <si>
    <t>CUSHIONED ARCH SUPPORTS-SET OF 2</t>
  </si>
  <si>
    <t xml:space="preserve">NEW ARRIVAL </t>
  </si>
  <si>
    <t>HO0211</t>
  </si>
  <si>
    <t>KU0194</t>
  </si>
  <si>
    <t>KU0196</t>
  </si>
  <si>
    <t>BAMBOO 2- TIER LAZY SUSAN TURNTABLE</t>
  </si>
  <si>
    <t>PE0157</t>
  </si>
  <si>
    <t>SILICONE FACIAL BATTERY OPERATED CLEANSER</t>
  </si>
  <si>
    <t>BATTERY OPERATED FACIAL TRIMMER LADIES W-LED</t>
  </si>
  <si>
    <t>HO0212</t>
  </si>
  <si>
    <t xml:space="preserve">Bamboo  Bath Caddy </t>
  </si>
  <si>
    <t>KU0199</t>
  </si>
  <si>
    <t>Bamboo Adjustable Reading and Tablet Stand</t>
  </si>
  <si>
    <t>KU0200</t>
  </si>
  <si>
    <t>5 Pce Mini Silicone and Bamboo Utensils Set</t>
  </si>
  <si>
    <t>Bamboo Magnetic Spice Rack</t>
  </si>
  <si>
    <t>HO0218</t>
  </si>
  <si>
    <t>KU0197</t>
  </si>
  <si>
    <t>4 Piece Chopping Block Set with Display Stand</t>
  </si>
  <si>
    <t>KU0192</t>
  </si>
  <si>
    <t>Bamboo Foldable Travel Picnic Table</t>
  </si>
  <si>
    <t>Mini Electric Rechargable Food Chopper</t>
  </si>
  <si>
    <t>KU0202</t>
  </si>
  <si>
    <t>BAMBOO CUTLERY TRAY</t>
  </si>
  <si>
    <t>KU0198</t>
  </si>
  <si>
    <t>KU0206</t>
  </si>
  <si>
    <t xml:space="preserve">ECO - FRIDGE MATS - SET OF 2 </t>
  </si>
  <si>
    <t>HO0210</t>
  </si>
  <si>
    <t>BAMBOO SHELF WITH 4 HOOKS</t>
  </si>
  <si>
    <t xml:space="preserve">SQUISHY BALLS 6PACK  </t>
  </si>
  <si>
    <t>KT0056</t>
  </si>
  <si>
    <t>KT0057</t>
  </si>
  <si>
    <t>ELEPHANTSHAPED COLOUR CHANGING  NIGHT LIGHT</t>
  </si>
  <si>
    <t xml:space="preserve">TEENY TINNY DESKTOP VACUUM  </t>
  </si>
  <si>
    <t xml:space="preserve">TEENY TINNY DESKTOP PUNCHING BAG </t>
  </si>
  <si>
    <t xml:space="preserve">TEENY TINNY TAPE GUN </t>
  </si>
  <si>
    <t xml:space="preserve">TEENY TINNY MICROSCOPE </t>
  </si>
  <si>
    <t>TEENY TINNY DESK LAMP</t>
  </si>
  <si>
    <t>BASS BOTTLE OPENER</t>
  </si>
  <si>
    <t>USB RECHARGEABLE NECK FAN</t>
  </si>
  <si>
    <t>GI0224</t>
  </si>
  <si>
    <t>GI0226</t>
  </si>
  <si>
    <t>GI0227</t>
  </si>
  <si>
    <t>GI0228</t>
  </si>
  <si>
    <t>GI0229</t>
  </si>
  <si>
    <t>GI0256</t>
  </si>
  <si>
    <t>GI0225</t>
  </si>
  <si>
    <t>TEENY TINNY MEGAPHONE</t>
  </si>
  <si>
    <t>TEENY TINY TABLE TENNIS SET</t>
  </si>
  <si>
    <t>SNEAKER CLEANING KIT</t>
  </si>
  <si>
    <t>GI0251</t>
  </si>
  <si>
    <t>GI0253</t>
  </si>
  <si>
    <t>GI0254</t>
  </si>
  <si>
    <t>TIN CAN ALLEY GAME
INCLUDING 10 TIN CAN</t>
  </si>
  <si>
    <t>AXE THROWING GAME</t>
  </si>
  <si>
    <t>GI0255</t>
  </si>
  <si>
    <t>BACKGAMMON TRAVEL GAME IN TIN</t>
  </si>
  <si>
    <t>CHECKERS TRAVEL GAME IN TIN</t>
  </si>
  <si>
    <t>CHESS TRAVEL GAME IN TIN</t>
  </si>
  <si>
    <t>MINI BRAIN TEASER PUZZLE 4 PACK</t>
  </si>
  <si>
    <t>JUGGLING BALL SET</t>
  </si>
  <si>
    <t>GI0242</t>
  </si>
  <si>
    <t>GI0243</t>
  </si>
  <si>
    <t>GI0244</t>
  </si>
  <si>
    <t>GI0252</t>
  </si>
  <si>
    <t>GI0257</t>
  </si>
  <si>
    <t>GI0231</t>
  </si>
  <si>
    <t>BAMBOO CHEESE BOARD&amp;KNIFE SET WITH MAGNET</t>
  </si>
  <si>
    <t>WOBBLING WALL NOVELTY GAME</t>
  </si>
  <si>
    <t>MIRROR MILAN RND W-BAMBOO TRAY</t>
  </si>
  <si>
    <t>CV0024</t>
  </si>
  <si>
    <t>CV0025</t>
  </si>
  <si>
    <t>CV0027</t>
  </si>
  <si>
    <t>CV0028</t>
  </si>
  <si>
    <t>MIRROR VERONA CHROME W-BAMBOO</t>
  </si>
  <si>
    <t>BATTERY OPERATED -MIRROR BELAIR W-4XLED LIGHTS</t>
  </si>
  <si>
    <t xml:space="preserve">LIGHT UP BATTERY OPERATED - LISBON MAKEUP MIRROR </t>
  </si>
  <si>
    <t>LIGHT UP BATTERY OPERATED - SAN MIRINO MIRROR</t>
  </si>
  <si>
    <t>BACK BY POPULAR DEMAND</t>
  </si>
  <si>
    <t>STUDIO SELFIE RING LIGHT - LARGE</t>
  </si>
  <si>
    <t>PE0153</t>
  </si>
  <si>
    <t>Order Value ex GST</t>
  </si>
  <si>
    <t>KU0191</t>
  </si>
  <si>
    <t>Premium Bamboo serving tray w/ drawer</t>
  </si>
  <si>
    <t>ORDER UNITS (ENTER QNTY HERE)</t>
  </si>
  <si>
    <t>I'LL BE ARRIVING SOON AT THE END OF THE MONTH</t>
  </si>
  <si>
    <t>ORDER CARTONS (ENTER HERE</t>
  </si>
  <si>
    <t>I SOLD OUT, BUT ILL BE BEACK IN OCTOBER</t>
  </si>
  <si>
    <t>Price Ex GST.</t>
  </si>
  <si>
    <t>SPECIAL- RECEIVE 5 X FREE CARTON OF 500 ML SANITISER WITH EVERY PURCHASE</t>
  </si>
  <si>
    <t>BLACK FRIDAY SPECIAL  Price Ex GST</t>
  </si>
  <si>
    <t xml:space="preserve">BLACK FRIDAY SPECIALS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</si>
</sst>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"/>
    <numFmt numFmtId="165" formatCode="#,##0_ ;\-#,##0\ "/>
    <numFmt numFmtId="166" formatCode="#,##0.00_ ;\-#,##0.00\ 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3"/>
      <color indexed="56"/>
      <name val="Calibri"/>
      <family val="2"/>
    </font>
    <font>
      <sz val="11"/>
      <color indexed="52"/>
      <name val="Calibri"/>
      <family val="2"/>
    </font>
    <font>
      <sz val="12"/>
      <name val="宋体"/>
      <family val="3"/>
      <charset val="134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charset val="134"/>
      <scheme val="minor"/>
    </font>
    <font>
      <sz val="10"/>
      <name val="Arial Cyr"/>
      <family val="2"/>
      <charset val="204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name val="Expo M"/>
      <family val="1"/>
      <charset val="129"/>
    </font>
    <font>
      <b/>
      <sz val="16"/>
      <color theme="1"/>
      <name val="Abadi"/>
      <family val="2"/>
    </font>
    <font>
      <b/>
      <sz val="14"/>
      <name val="Abadi"/>
      <family val="2"/>
    </font>
    <font>
      <sz val="80"/>
      <color theme="0" tint="-4.9989318521683403E-2"/>
      <name val="Arial"/>
      <family val="2"/>
    </font>
    <font>
      <b/>
      <sz val="36"/>
      <color rgb="FF33CCCC"/>
      <name val="Rubik Regular"/>
    </font>
    <font>
      <b/>
      <sz val="18"/>
      <color theme="1"/>
      <name val="Rubik regular"/>
    </font>
    <font>
      <sz val="16"/>
      <color theme="1"/>
      <name val="Rubik regular"/>
    </font>
    <font>
      <sz val="18"/>
      <color theme="1"/>
      <name val="Rubik regular"/>
    </font>
    <font>
      <b/>
      <sz val="16"/>
      <color theme="1"/>
      <name val="Rubik regular"/>
    </font>
    <font>
      <b/>
      <sz val="16"/>
      <name val="Rubik regular"/>
    </font>
    <font>
      <b/>
      <sz val="18"/>
      <color rgb="FFFF0000"/>
      <name val="Rubik regular"/>
    </font>
    <font>
      <b/>
      <sz val="18"/>
      <name val="Rubik regular"/>
    </font>
    <font>
      <sz val="8"/>
      <name val="Calibri"/>
      <family val="2"/>
      <scheme val="minor"/>
    </font>
    <font>
      <b/>
      <sz val="16"/>
      <color theme="0"/>
      <name val="Rubik regular"/>
    </font>
    <font>
      <sz val="11"/>
      <name val="Rubik regula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9"/>
      <color indexed="11"/>
      <name val="Arial"/>
      <family val="2"/>
    </font>
    <font>
      <b/>
      <sz val="8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12"/>
      <color theme="1"/>
      <name val="Cambria"/>
      <family val="1"/>
    </font>
    <font>
      <b/>
      <sz val="22"/>
      <color theme="1"/>
      <name val="Rubik regular"/>
    </font>
    <font>
      <b/>
      <sz val="18"/>
      <color theme="1"/>
      <name val="Muli"/>
    </font>
    <font>
      <sz val="9"/>
      <name val="Tahoma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8"/>
      <color theme="0"/>
      <name val="Rubik regular"/>
    </font>
    <font>
      <b/>
      <sz val="22"/>
      <color theme="0"/>
      <name val="Rubik regular"/>
    </font>
  </fonts>
  <fills count="4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rgb="FFFF0000"/>
        </stop>
        <stop position="1">
          <color rgb="FFFF5050"/>
        </stop>
      </gradientFill>
    </fill>
    <fill>
      <gradientFill degree="90">
        <stop position="0">
          <color rgb="FFFF9933"/>
        </stop>
        <stop position="1">
          <color rgb="FFFFC000"/>
        </stop>
      </gradientFill>
    </fill>
    <fill>
      <gradientFill type="path">
        <stop position="0">
          <color rgb="FF00B050"/>
        </stop>
        <stop position="1">
          <color rgb="FF92D050"/>
        </stop>
      </gradientFill>
    </fill>
    <fill>
      <patternFill patternType="solid">
        <fgColor rgb="FFFF5050"/>
        <bgColor indexed="64"/>
      </patternFill>
    </fill>
    <fill>
      <gradientFill>
        <stop position="0">
          <color rgb="FFFFFF00"/>
        </stop>
        <stop position="0.5">
          <color rgb="FFFFFF99"/>
        </stop>
        <stop position="1">
          <color rgb="FFFFFF00"/>
        </stop>
      </gradientFill>
    </fill>
    <fill>
      <gradientFill degree="225">
        <stop position="0">
          <color rgb="FF0070C0"/>
        </stop>
        <stop position="1">
          <color theme="3" tint="0.59999389629810485"/>
        </stop>
      </gradientFill>
    </fill>
    <fill>
      <gradientFill degree="45">
        <stop position="0">
          <color rgb="FF7030A0"/>
        </stop>
        <stop position="1">
          <color theme="7" tint="0.40000610370189521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rgb="FF33CC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2"/>
        <bgColor indexed="0"/>
      </patternFill>
    </fill>
    <fill>
      <patternFill patternType="solid">
        <fgColor rgb="FFFF0066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4">
    <xf numFmtId="0" fontId="0" fillId="0" borderId="0"/>
    <xf numFmtId="44" fontId="1" fillId="0" borderId="0" applyFont="0" applyFill="0" applyBorder="0" applyAlignment="0" applyProtection="0"/>
    <xf numFmtId="0" fontId="2" fillId="0" borderId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3" applyNumberFormat="0" applyAlignment="0" applyProtection="0"/>
    <xf numFmtId="0" fontId="8" fillId="0" borderId="5" applyNumberFormat="0" applyFill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10" fillId="21" borderId="0" applyNumberFormat="0" applyBorder="0" applyAlignment="0" applyProtection="0"/>
    <xf numFmtId="0" fontId="4" fillId="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8" borderId="0" applyNumberFormat="0" applyBorder="0" applyAlignment="0" applyProtection="0"/>
    <xf numFmtId="0" fontId="1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6" fillId="14" borderId="0" applyNumberFormat="0" applyBorder="0" applyAlignment="0" applyProtection="0"/>
    <xf numFmtId="0" fontId="7" fillId="7" borderId="3" applyNumberFormat="0" applyAlignment="0" applyProtection="0"/>
    <xf numFmtId="0" fontId="11" fillId="13" borderId="7" applyNumberFormat="0" applyAlignment="0" applyProtection="0"/>
    <xf numFmtId="0" fontId="13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4" fillId="0" borderId="9" applyNumberFormat="0" applyFill="0" applyAlignment="0" applyProtection="0"/>
    <xf numFmtId="0" fontId="18" fillId="0" borderId="10" applyNumberFormat="0" applyFill="0" applyAlignment="0" applyProtection="0"/>
    <xf numFmtId="0" fontId="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9" fillId="3" borderId="0" applyNumberFormat="0" applyBorder="0" applyAlignment="0" applyProtection="0"/>
    <xf numFmtId="0" fontId="20" fillId="10" borderId="6" applyNumberFormat="0" applyFont="0" applyAlignment="0" applyProtection="0"/>
    <xf numFmtId="0" fontId="12" fillId="7" borderId="8" applyNumberFormat="0" applyAlignment="0" applyProtection="0"/>
    <xf numFmtId="0" fontId="15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0" borderId="6" applyNumberFormat="0" applyFont="0" applyAlignment="0" applyProtection="0"/>
    <xf numFmtId="0" fontId="20" fillId="0" borderId="0">
      <alignment vertical="center"/>
    </xf>
    <xf numFmtId="0" fontId="2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>
      <alignment vertical="top"/>
    </xf>
    <xf numFmtId="0" fontId="4" fillId="0" borderId="0">
      <alignment vertical="top"/>
    </xf>
    <xf numFmtId="0" fontId="20" fillId="0" borderId="0"/>
    <xf numFmtId="0" fontId="25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9" fillId="26" borderId="1">
      <alignment horizontal="center" vertical="center"/>
    </xf>
    <xf numFmtId="0" fontId="27" fillId="27" borderId="1">
      <alignment horizontal="center" vertical="center" wrapText="1"/>
      <protection locked="0"/>
    </xf>
    <xf numFmtId="0" fontId="30" fillId="28" borderId="0">
      <alignment horizontal="center" vertical="center" wrapText="1"/>
    </xf>
    <xf numFmtId="0" fontId="31" fillId="29" borderId="1">
      <alignment horizontal="center" vertical="center"/>
    </xf>
    <xf numFmtId="0" fontId="30" fillId="30" borderId="1">
      <alignment horizontal="center" vertical="center" wrapText="1"/>
    </xf>
    <xf numFmtId="0" fontId="30" fillId="31" borderId="1">
      <alignment horizontal="center" vertical="center" wrapText="1"/>
    </xf>
    <xf numFmtId="0" fontId="30" fillId="32" borderId="1">
      <alignment horizontal="center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>
      <alignment vertical="top"/>
    </xf>
    <xf numFmtId="0" fontId="60" fillId="42" borderId="0"/>
    <xf numFmtId="0" fontId="61" fillId="42" borderId="0">
      <alignment horizontal="left" vertical="top"/>
    </xf>
    <xf numFmtId="0" fontId="62" fillId="43" borderId="15">
      <alignment horizontal="left" vertical="top"/>
    </xf>
    <xf numFmtId="0" fontId="60" fillId="44" borderId="0"/>
    <xf numFmtId="0" fontId="62" fillId="42" borderId="16">
      <alignment horizontal="left" vertical="top"/>
    </xf>
  </cellStyleXfs>
  <cellXfs count="117">
    <xf numFmtId="0" fontId="0" fillId="0" borderId="0" xfId="0"/>
    <xf numFmtId="0" fontId="22" fillId="0" borderId="0" xfId="0" applyFont="1" applyProtection="1">
      <protection locked="0"/>
    </xf>
    <xf numFmtId="0" fontId="23" fillId="0" borderId="0" xfId="0" applyFont="1" applyAlignment="1" applyProtection="1">
      <alignment vertical="center" wrapText="1"/>
      <protection locked="0"/>
    </xf>
    <xf numFmtId="0" fontId="1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 wrapText="1"/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28" fillId="0" borderId="0" xfId="0" applyFont="1" applyProtection="1">
      <protection locked="0"/>
    </xf>
    <xf numFmtId="0" fontId="22" fillId="0" borderId="1" xfId="0" applyFont="1" applyBorder="1" applyProtection="1">
      <protection locked="0"/>
    </xf>
    <xf numFmtId="0" fontId="22" fillId="0" borderId="2" xfId="0" applyFont="1" applyBorder="1" applyProtection="1">
      <protection locked="0"/>
    </xf>
    <xf numFmtId="10" fontId="21" fillId="0" borderId="0" xfId="0" applyNumberFormat="1" applyFont="1" applyAlignment="1" applyProtection="1">
      <alignment horizontal="center"/>
      <protection locked="0"/>
    </xf>
    <xf numFmtId="0" fontId="34" fillId="33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/>
    <xf numFmtId="0" fontId="34" fillId="0" borderId="1" xfId="0" applyFont="1" applyBorder="1" applyAlignment="1">
      <alignment horizontal="center" vertical="center" wrapText="1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>
      <alignment horizontal="center" vertical="center" wrapText="1"/>
    </xf>
    <xf numFmtId="0" fontId="37" fillId="28" borderId="1" xfId="68" applyFont="1" applyBorder="1">
      <alignment horizontal="center" vertical="center" wrapText="1"/>
    </xf>
    <xf numFmtId="0" fontId="35" fillId="25" borderId="1" xfId="0" applyFont="1" applyFill="1" applyBorder="1"/>
    <xf numFmtId="0" fontId="36" fillId="0" borderId="1" xfId="0" applyFont="1" applyBorder="1"/>
    <xf numFmtId="0" fontId="36" fillId="0" borderId="1" xfId="0" applyFont="1" applyBorder="1" applyAlignment="1" applyProtection="1">
      <alignment vertical="center" wrapText="1"/>
      <protection locked="0"/>
    </xf>
    <xf numFmtId="0" fontId="34" fillId="0" borderId="1" xfId="0" applyFont="1" applyBorder="1" applyAlignment="1">
      <alignment horizontal="right" vertical="top"/>
    </xf>
    <xf numFmtId="43" fontId="36" fillId="0" borderId="1" xfId="137" applyFont="1" applyBorder="1" applyAlignment="1" applyProtection="1">
      <alignment horizontal="center" vertical="center" wrapText="1"/>
      <protection locked="0"/>
    </xf>
    <xf numFmtId="43" fontId="22" fillId="0" borderId="0" xfId="137" applyFont="1" applyProtection="1">
      <protection locked="0"/>
    </xf>
    <xf numFmtId="1" fontId="36" fillId="25" borderId="1" xfId="137" applyNumberFormat="1" applyFont="1" applyFill="1" applyBorder="1" applyAlignment="1">
      <alignment horizontal="center" vertical="center" wrapText="1"/>
    </xf>
    <xf numFmtId="1" fontId="36" fillId="0" borderId="1" xfId="137" applyNumberFormat="1" applyFont="1" applyBorder="1" applyAlignment="1" applyProtection="1">
      <alignment horizontal="center" vertical="center" wrapText="1"/>
      <protection locked="0"/>
    </xf>
    <xf numFmtId="43" fontId="0" fillId="0" borderId="1" xfId="137" applyFont="1" applyBorder="1"/>
    <xf numFmtId="0" fontId="36" fillId="0" borderId="2" xfId="0" applyFont="1" applyBorder="1" applyAlignment="1" applyProtection="1">
      <alignment horizontal="center" vertical="center" wrapText="1"/>
      <protection locked="0"/>
    </xf>
    <xf numFmtId="43" fontId="1" fillId="0" borderId="0" xfId="137" applyFont="1" applyProtection="1">
      <protection locked="0"/>
    </xf>
    <xf numFmtId="2" fontId="34" fillId="33" borderId="1" xfId="0" applyNumberFormat="1" applyFont="1" applyFill="1" applyBorder="1" applyAlignment="1" applyProtection="1">
      <alignment horizontal="center" vertical="center" wrapText="1"/>
      <protection locked="0"/>
    </xf>
    <xf numFmtId="2" fontId="34" fillId="2" borderId="1" xfId="137" applyNumberFormat="1" applyFont="1" applyFill="1" applyBorder="1" applyAlignment="1">
      <alignment horizontal="center" vertical="center" wrapText="1"/>
    </xf>
    <xf numFmtId="2" fontId="34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34" fillId="2" borderId="1" xfId="0" applyNumberFormat="1" applyFont="1" applyFill="1" applyBorder="1" applyAlignment="1">
      <alignment horizontal="center" vertical="center" wrapText="1"/>
    </xf>
    <xf numFmtId="2" fontId="40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34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22" fillId="0" borderId="0" xfId="0" applyNumberFormat="1" applyFont="1" applyProtection="1">
      <protection locked="0"/>
    </xf>
    <xf numFmtId="2" fontId="21" fillId="0" borderId="0" xfId="0" applyNumberFormat="1" applyFont="1" applyAlignment="1" applyProtection="1">
      <alignment horizontal="center"/>
      <protection locked="0"/>
    </xf>
    <xf numFmtId="0" fontId="42" fillId="36" borderId="1" xfId="68" applyFont="1" applyFill="1" applyBorder="1">
      <alignment horizontal="center" vertical="center" wrapText="1"/>
    </xf>
    <xf numFmtId="0" fontId="38" fillId="35" borderId="1" xfId="32" applyFont="1" applyFill="1" applyBorder="1" applyAlignment="1">
      <alignment horizontal="center" vertical="center" wrapText="1"/>
    </xf>
    <xf numFmtId="0" fontId="42" fillId="37" borderId="1" xfId="68" applyFont="1" applyFill="1" applyBorder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4" fillId="2" borderId="1" xfId="0" applyFont="1" applyFill="1" applyBorder="1" applyAlignment="1" applyProtection="1">
      <alignment horizontal="center" vertical="center" wrapText="1"/>
      <protection locked="0"/>
    </xf>
    <xf numFmtId="0" fontId="45" fillId="0" borderId="0" xfId="138" applyProtection="1">
      <alignment vertical="top"/>
      <protection locked="0"/>
    </xf>
    <xf numFmtId="0" fontId="49" fillId="0" borderId="0" xfId="138" applyNumberFormat="1" applyFont="1" applyAlignment="1">
      <alignment horizontal="left" vertical="top"/>
    </xf>
    <xf numFmtId="0" fontId="48" fillId="0" borderId="0" xfId="138" applyNumberFormat="1" applyFont="1" applyAlignment="1">
      <alignment horizontal="left" vertical="top"/>
    </xf>
    <xf numFmtId="1" fontId="48" fillId="0" borderId="0" xfId="138" applyNumberFormat="1" applyFont="1" applyAlignment="1">
      <alignment horizontal="right" vertical="top"/>
    </xf>
    <xf numFmtId="0" fontId="54" fillId="0" borderId="0" xfId="138" applyFont="1" applyFill="1" applyProtection="1">
      <alignment vertical="top"/>
      <protection locked="0"/>
    </xf>
    <xf numFmtId="0" fontId="55" fillId="0" borderId="0" xfId="138" applyNumberFormat="1" applyFont="1" applyFill="1" applyAlignment="1">
      <alignment horizontal="left" vertical="top"/>
    </xf>
    <xf numFmtId="1" fontId="56" fillId="0" borderId="0" xfId="138" applyNumberFormat="1" applyFont="1" applyFill="1" applyAlignment="1">
      <alignment horizontal="left" vertical="top"/>
    </xf>
    <xf numFmtId="0" fontId="44" fillId="0" borderId="0" xfId="0" applyFont="1" applyFill="1"/>
    <xf numFmtId="0" fontId="45" fillId="0" borderId="0" xfId="138" applyFill="1" applyProtection="1">
      <alignment vertical="top"/>
      <protection locked="0"/>
    </xf>
    <xf numFmtId="0" fontId="48" fillId="0" borderId="0" xfId="138" applyNumberFormat="1" applyFont="1" applyFill="1" applyAlignment="1">
      <alignment horizontal="left" vertical="top"/>
    </xf>
    <xf numFmtId="1" fontId="48" fillId="0" borderId="0" xfId="138" applyNumberFormat="1" applyFont="1" applyFill="1" applyAlignment="1">
      <alignment horizontal="right" vertical="top"/>
    </xf>
    <xf numFmtId="0" fontId="49" fillId="0" borderId="0" xfId="138" applyNumberFormat="1" applyFont="1" applyFill="1" applyAlignment="1">
      <alignment horizontal="left" vertical="top"/>
    </xf>
    <xf numFmtId="0" fontId="32" fillId="25" borderId="0" xfId="0" applyFont="1" applyFill="1" applyAlignment="1" applyProtection="1">
      <alignment vertical="center"/>
      <protection locked="0"/>
    </xf>
    <xf numFmtId="0" fontId="33" fillId="0" borderId="12" xfId="0" applyFont="1" applyBorder="1" applyAlignment="1">
      <alignment horizontal="centerContinuous" vertical="center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vertical="center" wrapText="1"/>
      <protection locked="0"/>
    </xf>
    <xf numFmtId="1" fontId="36" fillId="25" borderId="1" xfId="0" applyNumberFormat="1" applyFont="1" applyFill="1" applyBorder="1" applyAlignment="1">
      <alignment horizontal="center" vertical="center" wrapText="1"/>
    </xf>
    <xf numFmtId="2" fontId="3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34" borderId="1" xfId="68" applyFont="1" applyFill="1" applyBorder="1">
      <alignment horizontal="center" vertical="center" wrapText="1"/>
    </xf>
    <xf numFmtId="0" fontId="0" fillId="0" borderId="1" xfId="0" applyBorder="1"/>
    <xf numFmtId="0" fontId="57" fillId="25" borderId="1" xfId="0" applyFont="1" applyFill="1" applyBorder="1" applyAlignment="1">
      <alignment horizontal="center" vertical="center" wrapText="1"/>
    </xf>
    <xf numFmtId="0" fontId="35" fillId="0" borderId="2" xfId="0" applyFont="1" applyBorder="1"/>
    <xf numFmtId="0" fontId="42" fillId="39" borderId="1" xfId="68" applyFont="1" applyFill="1" applyBorder="1">
      <alignment horizontal="center" vertical="center" wrapText="1"/>
    </xf>
    <xf numFmtId="0" fontId="38" fillId="40" borderId="1" xfId="32" applyFont="1" applyFill="1" applyBorder="1" applyAlignment="1">
      <alignment horizontal="center" vertical="center" wrapText="1"/>
    </xf>
    <xf numFmtId="0" fontId="34" fillId="25" borderId="1" xfId="0" applyFont="1" applyFill="1" applyBorder="1" applyAlignment="1" applyProtection="1">
      <alignment horizontal="center" vertical="center" wrapText="1"/>
      <protection locked="0"/>
    </xf>
    <xf numFmtId="0" fontId="28" fillId="25" borderId="1" xfId="0" applyFont="1" applyFill="1" applyBorder="1" applyProtection="1">
      <protection locked="0"/>
    </xf>
    <xf numFmtId="0" fontId="36" fillId="25" borderId="1" xfId="0" applyFont="1" applyFill="1" applyBorder="1" applyAlignment="1" applyProtection="1">
      <alignment horizontal="center" vertical="center" wrapText="1"/>
      <protection locked="0"/>
    </xf>
    <xf numFmtId="12" fontId="36" fillId="25" borderId="1" xfId="1" applyNumberFormat="1" applyFont="1" applyFill="1" applyBorder="1" applyAlignment="1" applyProtection="1">
      <alignment horizontal="center" vertical="center" wrapText="1"/>
      <protection locked="0"/>
    </xf>
    <xf numFmtId="0" fontId="28" fillId="25" borderId="0" xfId="0" applyFont="1" applyFill="1" applyProtection="1">
      <protection locked="0"/>
    </xf>
    <xf numFmtId="164" fontId="36" fillId="41" borderId="1" xfId="0" applyNumberFormat="1" applyFont="1" applyFill="1" applyBorder="1" applyAlignment="1">
      <alignment horizontal="center" vertical="center" wrapText="1"/>
    </xf>
    <xf numFmtId="0" fontId="58" fillId="25" borderId="1" xfId="0" applyFont="1" applyFill="1" applyBorder="1" applyAlignment="1">
      <alignment horizontal="center" vertical="center" wrapText="1"/>
    </xf>
    <xf numFmtId="164" fontId="58" fillId="25" borderId="1" xfId="0" applyNumberFormat="1" applyFont="1" applyFill="1" applyBorder="1" applyAlignment="1">
      <alignment horizontal="center" vertical="center" wrapText="1"/>
    </xf>
    <xf numFmtId="164" fontId="59" fillId="25" borderId="1" xfId="0" applyNumberFormat="1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7" fillId="25" borderId="1" xfId="0" applyFont="1" applyFill="1" applyBorder="1" applyAlignment="1" applyProtection="1">
      <alignment horizontal="center" vertical="center" wrapText="1"/>
      <protection locked="0"/>
    </xf>
    <xf numFmtId="0" fontId="37" fillId="25" borderId="1" xfId="0" applyFont="1" applyFill="1" applyBorder="1" applyAlignment="1">
      <alignment horizontal="center" vertical="center" wrapText="1"/>
    </xf>
    <xf numFmtId="0" fontId="37" fillId="25" borderId="1" xfId="0" applyFont="1" applyFill="1" applyBorder="1" applyAlignment="1" applyProtection="1">
      <alignment horizontal="center" vertical="top" wrapText="1"/>
      <protection locked="0"/>
    </xf>
    <xf numFmtId="0" fontId="34" fillId="25" borderId="2" xfId="0" applyFont="1" applyFill="1" applyBorder="1" applyAlignment="1" applyProtection="1">
      <alignment horizontal="center" vertical="center" wrapText="1"/>
      <protection locked="0"/>
    </xf>
    <xf numFmtId="43" fontId="34" fillId="25" borderId="1" xfId="137" applyFont="1" applyFill="1" applyBorder="1" applyAlignment="1">
      <alignment horizontal="center" vertical="center" wrapText="1"/>
    </xf>
    <xf numFmtId="44" fontId="34" fillId="2" borderId="1" xfId="1" applyFont="1" applyFill="1" applyBorder="1" applyAlignment="1" applyProtection="1">
      <alignment horizontal="center" vertical="center" wrapText="1"/>
      <protection locked="0"/>
    </xf>
    <xf numFmtId="0" fontId="38" fillId="45" borderId="1" xfId="32" applyFont="1" applyFill="1" applyBorder="1" applyAlignment="1">
      <alignment horizontal="center" vertical="center" wrapText="1"/>
    </xf>
    <xf numFmtId="44" fontId="34" fillId="33" borderId="17" xfId="1" applyFont="1" applyFill="1" applyBorder="1" applyAlignment="1" applyProtection="1">
      <alignment horizontal="center" vertical="center" wrapText="1"/>
      <protection locked="0"/>
    </xf>
    <xf numFmtId="165" fontId="34" fillId="25" borderId="1" xfId="1" applyNumberFormat="1" applyFont="1" applyFill="1" applyBorder="1" applyAlignment="1" applyProtection="1">
      <alignment horizontal="center" vertical="center" wrapText="1"/>
      <protection locked="0"/>
    </xf>
    <xf numFmtId="166" fontId="34" fillId="25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14" xfId="0" applyFont="1" applyBorder="1" applyAlignment="1" applyProtection="1">
      <alignment horizontal="center" vertical="center"/>
      <protection locked="0"/>
    </xf>
    <xf numFmtId="0" fontId="33" fillId="0" borderId="12" xfId="0" applyFont="1" applyBorder="1" applyAlignment="1" applyProtection="1">
      <alignment horizontal="center" vertical="center"/>
      <protection locked="0"/>
    </xf>
    <xf numFmtId="44" fontId="33" fillId="0" borderId="12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48" fillId="0" borderId="0" xfId="138" applyNumberFormat="1" applyFont="1" applyFill="1" applyAlignment="1">
      <alignment horizontal="left" vertical="top"/>
    </xf>
    <xf numFmtId="0" fontId="48" fillId="38" borderId="0" xfId="138" applyNumberFormat="1" applyFont="1" applyFill="1" applyAlignment="1">
      <alignment horizontal="left" vertical="top"/>
    </xf>
    <xf numFmtId="1" fontId="48" fillId="0" borderId="0" xfId="138" applyNumberFormat="1" applyFont="1" applyAlignment="1">
      <alignment horizontal="right" vertical="top"/>
    </xf>
    <xf numFmtId="0" fontId="50" fillId="0" borderId="0" xfId="138" applyNumberFormat="1" applyFont="1" applyAlignment="1">
      <alignment horizontal="left" vertical="top"/>
    </xf>
    <xf numFmtId="0" fontId="46" fillId="0" borderId="0" xfId="138" applyNumberFormat="1" applyFont="1" applyAlignment="1">
      <alignment horizontal="left" vertical="top"/>
    </xf>
    <xf numFmtId="0" fontId="47" fillId="0" borderId="0" xfId="138" applyNumberFormat="1" applyFont="1" applyAlignment="1">
      <alignment horizontal="left" vertical="top"/>
    </xf>
    <xf numFmtId="0" fontId="49" fillId="0" borderId="0" xfId="138" applyNumberFormat="1" applyFont="1" applyAlignment="1">
      <alignment horizontal="left" vertical="top"/>
    </xf>
    <xf numFmtId="0" fontId="49" fillId="0" borderId="0" xfId="138" applyNumberFormat="1" applyFont="1" applyAlignment="1">
      <alignment horizontal="right" vertical="top"/>
    </xf>
    <xf numFmtId="1" fontId="48" fillId="0" borderId="0" xfId="138" applyNumberFormat="1" applyFont="1" applyFill="1" applyAlignment="1">
      <alignment horizontal="right" vertical="top"/>
    </xf>
    <xf numFmtId="0" fontId="51" fillId="0" borderId="0" xfId="138" applyNumberFormat="1" applyFont="1" applyAlignment="1">
      <alignment horizontal="left" vertical="top"/>
    </xf>
    <xf numFmtId="0" fontId="51" fillId="0" borderId="0" xfId="138" applyNumberFormat="1" applyFont="1" applyFill="1" applyAlignment="1">
      <alignment horizontal="left" vertical="top"/>
    </xf>
    <xf numFmtId="0" fontId="50" fillId="0" borderId="0" xfId="138" applyNumberFormat="1" applyFont="1" applyFill="1" applyAlignment="1">
      <alignment horizontal="left" vertical="top"/>
    </xf>
    <xf numFmtId="0" fontId="49" fillId="0" borderId="0" xfId="138" applyNumberFormat="1" applyFont="1" applyFill="1" applyAlignment="1">
      <alignment horizontal="left" vertical="top"/>
    </xf>
    <xf numFmtId="0" fontId="49" fillId="0" borderId="0" xfId="138" applyNumberFormat="1" applyFont="1" applyFill="1" applyAlignment="1">
      <alignment horizontal="right" vertical="top"/>
    </xf>
    <xf numFmtId="0" fontId="46" fillId="0" borderId="0" xfId="138" applyNumberFormat="1" applyFont="1" applyFill="1" applyAlignment="1">
      <alignment horizontal="left" vertical="top"/>
    </xf>
    <xf numFmtId="0" fontId="47" fillId="0" borderId="0" xfId="138" applyNumberFormat="1" applyFont="1" applyFill="1" applyAlignment="1">
      <alignment horizontal="left" vertical="top"/>
    </xf>
    <xf numFmtId="0" fontId="52" fillId="0" borderId="0" xfId="138" applyNumberFormat="1" applyFont="1" applyAlignment="1">
      <alignment horizontal="left" vertical="top"/>
    </xf>
    <xf numFmtId="0" fontId="53" fillId="38" borderId="0" xfId="138" applyNumberFormat="1" applyFont="1" applyFill="1" applyAlignment="1">
      <alignment horizontal="left" vertical="top"/>
    </xf>
    <xf numFmtId="44" fontId="34" fillId="46" borderId="1" xfId="1" applyFont="1" applyFill="1" applyBorder="1" applyAlignment="1" applyProtection="1">
      <alignment horizontal="center" vertical="center" wrapText="1"/>
      <protection locked="0"/>
    </xf>
    <xf numFmtId="44" fontId="34" fillId="47" borderId="1" xfId="1" applyFont="1" applyFill="1" applyBorder="1" applyAlignment="1" applyProtection="1">
      <alignment horizontal="center" vertical="center" wrapText="1"/>
      <protection locked="0"/>
    </xf>
    <xf numFmtId="44" fontId="32" fillId="25" borderId="0" xfId="1" applyFont="1" applyFill="1" applyAlignment="1" applyProtection="1">
      <alignment vertical="center"/>
      <protection locked="0"/>
    </xf>
    <xf numFmtId="44" fontId="33" fillId="0" borderId="12" xfId="1" applyFont="1" applyBorder="1" applyAlignment="1">
      <alignment horizontal="centerContinuous" vertical="center"/>
    </xf>
    <xf numFmtId="44" fontId="63" fillId="48" borderId="1" xfId="1" applyFont="1" applyFill="1" applyBorder="1" applyAlignment="1" applyProtection="1">
      <alignment horizontal="center" vertical="center" wrapText="1"/>
      <protection locked="0"/>
    </xf>
    <xf numFmtId="44" fontId="21" fillId="0" borderId="0" xfId="1" applyFont="1" applyAlignment="1" applyProtection="1">
      <alignment horizontal="center"/>
      <protection locked="0"/>
    </xf>
    <xf numFmtId="44" fontId="64" fillId="48" borderId="1" xfId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Border="1"/>
    <xf numFmtId="0" fontId="58" fillId="25" borderId="0" xfId="0" applyFont="1" applyFill="1" applyBorder="1" applyAlignment="1">
      <alignment horizontal="center" vertical="center" wrapText="1"/>
    </xf>
  </cellXfs>
  <cellStyles count="144">
    <cellStyle name="20% - Accent1 2" xfId="19" xr:uid="{00000000-0005-0000-0000-000000000000}"/>
    <cellStyle name="20% - Accent2 2" xfId="12" xr:uid="{00000000-0005-0000-0000-000001000000}"/>
    <cellStyle name="20% - Accent3 2" xfId="13" xr:uid="{00000000-0005-0000-0000-000002000000}"/>
    <cellStyle name="20% - Accent4 2" xfId="8" xr:uid="{00000000-0005-0000-0000-000003000000}"/>
    <cellStyle name="20% - Accent5 2" xfId="14" xr:uid="{00000000-0005-0000-0000-000004000000}"/>
    <cellStyle name="20% - Accent6 2" xfId="16" xr:uid="{00000000-0005-0000-0000-000005000000}"/>
    <cellStyle name="40% - Accent1 2" xfId="20" xr:uid="{00000000-0005-0000-0000-000006000000}"/>
    <cellStyle name="40% - Accent2 2" xfId="21" xr:uid="{00000000-0005-0000-0000-000007000000}"/>
    <cellStyle name="40% - Accent3 2" xfId="22" xr:uid="{00000000-0005-0000-0000-000008000000}"/>
    <cellStyle name="40% - Accent4 2" xfId="23" xr:uid="{00000000-0005-0000-0000-000009000000}"/>
    <cellStyle name="40% - Accent5 2" xfId="24" xr:uid="{00000000-0005-0000-0000-00000A000000}"/>
    <cellStyle name="40% - Accent6 2" xfId="9" xr:uid="{00000000-0005-0000-0000-00000B000000}"/>
    <cellStyle name="60% - Accent1 2" xfId="15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25" xr:uid="{00000000-0005-0000-0000-00000F000000}"/>
    <cellStyle name="60% - Accent5 2" xfId="26" xr:uid="{00000000-0005-0000-0000-000010000000}"/>
    <cellStyle name="60% - Accent6 2" xfId="27" xr:uid="{00000000-0005-0000-0000-000011000000}"/>
    <cellStyle name="Accent1 2" xfId="28" xr:uid="{00000000-0005-0000-0000-000012000000}"/>
    <cellStyle name="Accent2 2" xfId="29" xr:uid="{00000000-0005-0000-0000-000013000000}"/>
    <cellStyle name="Accent3 2" xfId="30" xr:uid="{00000000-0005-0000-0000-000014000000}"/>
    <cellStyle name="Accent4 2" xfId="31" xr:uid="{00000000-0005-0000-0000-000015000000}"/>
    <cellStyle name="Accent5 2" xfId="32" xr:uid="{00000000-0005-0000-0000-000016000000}"/>
    <cellStyle name="Accent6 2" xfId="33" xr:uid="{00000000-0005-0000-0000-000017000000}"/>
    <cellStyle name="BACK IN STOCK" xfId="68" xr:uid="{9EE4A996-109B-449E-A08E-ADC4E0288EFB}"/>
    <cellStyle name="Bad 2" xfId="34" xr:uid="{00000000-0005-0000-0000-000018000000}"/>
    <cellStyle name="Calculation 2" xfId="35" xr:uid="{00000000-0005-0000-0000-000019000000}"/>
    <cellStyle name="Check Cell 2" xfId="36" xr:uid="{00000000-0005-0000-0000-00001A000000}"/>
    <cellStyle name="Comma" xfId="137" builtinId="3"/>
    <cellStyle name="Comma 2" xfId="59" xr:uid="{00000000-0005-0000-0000-00001B000000}"/>
    <cellStyle name="Comma 2 2" xfId="81" xr:uid="{00000000-0005-0000-0000-00001B000000}"/>
    <cellStyle name="Comma 2 2 2" xfId="100" xr:uid="{00000000-0005-0000-0000-00001B000000}"/>
    <cellStyle name="Comma 2 2 2 2" xfId="136" xr:uid="{00000000-0005-0000-0000-00001B000000}"/>
    <cellStyle name="Comma 2 2 3" xfId="118" xr:uid="{00000000-0005-0000-0000-00001B000000}"/>
    <cellStyle name="Comma 2 3" xfId="91" xr:uid="{00000000-0005-0000-0000-00001B000000}"/>
    <cellStyle name="Comma 2 3 2" xfId="127" xr:uid="{00000000-0005-0000-0000-00001B000000}"/>
    <cellStyle name="Comma 2 4" xfId="109" xr:uid="{00000000-0005-0000-0000-00001B000000}"/>
    <cellStyle name="Currency" xfId="1" builtinId="4"/>
    <cellStyle name="Currency 2" xfId="3" xr:uid="{00000000-0005-0000-0000-00001D000000}"/>
    <cellStyle name="Currency 2 2" xfId="5" xr:uid="{00000000-0005-0000-0000-00001E000000}"/>
    <cellStyle name="Currency 2 2 2" xfId="58" xr:uid="{00000000-0005-0000-0000-00001F000000}"/>
    <cellStyle name="Currency 2 2 2 2" xfId="80" xr:uid="{00000000-0005-0000-0000-00001F000000}"/>
    <cellStyle name="Currency 2 2 2 2 2" xfId="99" xr:uid="{00000000-0005-0000-0000-00001F000000}"/>
    <cellStyle name="Currency 2 2 2 2 2 2" xfId="135" xr:uid="{00000000-0005-0000-0000-00001F000000}"/>
    <cellStyle name="Currency 2 2 2 2 3" xfId="117" xr:uid="{00000000-0005-0000-0000-00001F000000}"/>
    <cellStyle name="Currency 2 2 2 3" xfId="90" xr:uid="{00000000-0005-0000-0000-00001F000000}"/>
    <cellStyle name="Currency 2 2 2 3 2" xfId="126" xr:uid="{00000000-0005-0000-0000-00001F000000}"/>
    <cellStyle name="Currency 2 2 2 4" xfId="108" xr:uid="{00000000-0005-0000-0000-00001F000000}"/>
    <cellStyle name="Currency 2 2 3" xfId="76" xr:uid="{00000000-0005-0000-0000-00001E000000}"/>
    <cellStyle name="Currency 2 2 3 2" xfId="95" xr:uid="{00000000-0005-0000-0000-00001E000000}"/>
    <cellStyle name="Currency 2 2 3 2 2" xfId="131" xr:uid="{00000000-0005-0000-0000-00001E000000}"/>
    <cellStyle name="Currency 2 2 3 3" xfId="113" xr:uid="{00000000-0005-0000-0000-00001E000000}"/>
    <cellStyle name="Currency 2 2 4" xfId="86" xr:uid="{00000000-0005-0000-0000-00001E000000}"/>
    <cellStyle name="Currency 2 2 4 2" xfId="122" xr:uid="{00000000-0005-0000-0000-00001E000000}"/>
    <cellStyle name="Currency 2 2 5" xfId="104" xr:uid="{00000000-0005-0000-0000-00001E000000}"/>
    <cellStyle name="Currency 2 3" xfId="56" xr:uid="{00000000-0005-0000-0000-000020000000}"/>
    <cellStyle name="Currency 2 3 2" xfId="78" xr:uid="{00000000-0005-0000-0000-000020000000}"/>
    <cellStyle name="Currency 2 3 2 2" xfId="97" xr:uid="{00000000-0005-0000-0000-000020000000}"/>
    <cellStyle name="Currency 2 3 2 2 2" xfId="133" xr:uid="{00000000-0005-0000-0000-000020000000}"/>
    <cellStyle name="Currency 2 3 2 3" xfId="115" xr:uid="{00000000-0005-0000-0000-000020000000}"/>
    <cellStyle name="Currency 2 3 3" xfId="88" xr:uid="{00000000-0005-0000-0000-000020000000}"/>
    <cellStyle name="Currency 2 3 3 2" xfId="124" xr:uid="{00000000-0005-0000-0000-000020000000}"/>
    <cellStyle name="Currency 2 3 4" xfId="106" xr:uid="{00000000-0005-0000-0000-000020000000}"/>
    <cellStyle name="Currency 2 4" xfId="74" xr:uid="{00000000-0005-0000-0000-00001D000000}"/>
    <cellStyle name="Currency 2 4 2" xfId="93" xr:uid="{00000000-0005-0000-0000-00001D000000}"/>
    <cellStyle name="Currency 2 4 2 2" xfId="129" xr:uid="{00000000-0005-0000-0000-00001D000000}"/>
    <cellStyle name="Currency 2 4 3" xfId="111" xr:uid="{00000000-0005-0000-0000-00001D000000}"/>
    <cellStyle name="Currency 2 5" xfId="84" xr:uid="{00000000-0005-0000-0000-00001D000000}"/>
    <cellStyle name="Currency 2 5 2" xfId="120" xr:uid="{00000000-0005-0000-0000-00001D000000}"/>
    <cellStyle name="Currency 2 6" xfId="102" xr:uid="{00000000-0005-0000-0000-00001D000000}"/>
    <cellStyle name="Currency 3" xfId="4" xr:uid="{00000000-0005-0000-0000-000021000000}"/>
    <cellStyle name="Currency 3 2" xfId="57" xr:uid="{00000000-0005-0000-0000-000022000000}"/>
    <cellStyle name="Currency 3 2 2" xfId="79" xr:uid="{00000000-0005-0000-0000-000022000000}"/>
    <cellStyle name="Currency 3 2 2 2" xfId="98" xr:uid="{00000000-0005-0000-0000-000022000000}"/>
    <cellStyle name="Currency 3 2 2 2 2" xfId="134" xr:uid="{00000000-0005-0000-0000-000022000000}"/>
    <cellStyle name="Currency 3 2 2 3" xfId="116" xr:uid="{00000000-0005-0000-0000-000022000000}"/>
    <cellStyle name="Currency 3 2 3" xfId="89" xr:uid="{00000000-0005-0000-0000-000022000000}"/>
    <cellStyle name="Currency 3 2 3 2" xfId="125" xr:uid="{00000000-0005-0000-0000-000022000000}"/>
    <cellStyle name="Currency 3 2 4" xfId="107" xr:uid="{00000000-0005-0000-0000-000022000000}"/>
    <cellStyle name="Currency 3 3" xfId="75" xr:uid="{00000000-0005-0000-0000-000021000000}"/>
    <cellStyle name="Currency 3 3 2" xfId="94" xr:uid="{00000000-0005-0000-0000-000021000000}"/>
    <cellStyle name="Currency 3 3 2 2" xfId="130" xr:uid="{00000000-0005-0000-0000-000021000000}"/>
    <cellStyle name="Currency 3 3 3" xfId="112" xr:uid="{00000000-0005-0000-0000-000021000000}"/>
    <cellStyle name="Currency 3 4" xfId="85" xr:uid="{00000000-0005-0000-0000-000021000000}"/>
    <cellStyle name="Currency 3 4 2" xfId="121" xr:uid="{00000000-0005-0000-0000-000021000000}"/>
    <cellStyle name="Currency 3 5" xfId="103" xr:uid="{00000000-0005-0000-0000-000021000000}"/>
    <cellStyle name="Currency 4" xfId="55" xr:uid="{00000000-0005-0000-0000-000023000000}"/>
    <cellStyle name="Currency 4 2" xfId="77" xr:uid="{00000000-0005-0000-0000-000023000000}"/>
    <cellStyle name="Currency 4 2 2" xfId="96" xr:uid="{00000000-0005-0000-0000-000023000000}"/>
    <cellStyle name="Currency 4 2 2 2" xfId="132" xr:uid="{00000000-0005-0000-0000-000023000000}"/>
    <cellStyle name="Currency 4 2 3" xfId="114" xr:uid="{00000000-0005-0000-0000-000023000000}"/>
    <cellStyle name="Currency 4 3" xfId="87" xr:uid="{00000000-0005-0000-0000-000023000000}"/>
    <cellStyle name="Currency 4 3 2" xfId="123" xr:uid="{00000000-0005-0000-0000-000023000000}"/>
    <cellStyle name="Currency 4 4" xfId="105" xr:uid="{00000000-0005-0000-0000-000023000000}"/>
    <cellStyle name="Currency 5" xfId="73" xr:uid="{00000000-0005-0000-0000-000079000000}"/>
    <cellStyle name="Currency 5 2" xfId="92" xr:uid="{00000000-0005-0000-0000-000079000000}"/>
    <cellStyle name="Currency 5 2 2" xfId="128" xr:uid="{00000000-0005-0000-0000-000079000000}"/>
    <cellStyle name="Currency 5 3" xfId="110" xr:uid="{00000000-0005-0000-0000-000079000000}"/>
    <cellStyle name="Currency 6" xfId="83" xr:uid="{00000000-0005-0000-0000-000082000000}"/>
    <cellStyle name="Currency 6 2" xfId="119" xr:uid="{00000000-0005-0000-0000-000082000000}"/>
    <cellStyle name="Currency 7" xfId="101" xr:uid="{00000000-0005-0000-0000-000098000000}"/>
    <cellStyle name="Explanatory Text 2" xfId="37" xr:uid="{00000000-0005-0000-0000-000024000000}"/>
    <cellStyle name="Good 2" xfId="38" xr:uid="{00000000-0005-0000-0000-000025000000}"/>
    <cellStyle name="Heading 1 2" xfId="39" xr:uid="{00000000-0005-0000-0000-000026000000}"/>
    <cellStyle name="Heading 2 2" xfId="40" xr:uid="{00000000-0005-0000-0000-000027000000}"/>
    <cellStyle name="Heading 3 2" xfId="11" xr:uid="{00000000-0005-0000-0000-000028000000}"/>
    <cellStyle name="Heading 4 2" xfId="41" xr:uid="{00000000-0005-0000-0000-000029000000}"/>
    <cellStyle name="Input 2" xfId="10" xr:uid="{00000000-0005-0000-0000-00002B000000}"/>
    <cellStyle name="last ITEMS" xfId="71" xr:uid="{B24BF5FB-8A0D-4B49-A2E8-0E0BDCF2076B}"/>
    <cellStyle name="Linked Cell 2" xfId="42" xr:uid="{00000000-0005-0000-0000-00002C000000}"/>
    <cellStyle name="LOW STOCK" xfId="72" xr:uid="{ADEE7F58-DC75-436F-9173-BE15F7DF3B15}"/>
    <cellStyle name="Neutral 2" xfId="43" xr:uid="{00000000-0005-0000-0000-00002D000000}"/>
    <cellStyle name="NEW" xfId="66" xr:uid="{A09EE00E-F447-413A-9666-D0AA81C2F0E3}"/>
    <cellStyle name="Normal" xfId="0" builtinId="0"/>
    <cellStyle name="Normal 2" xfId="7" xr:uid="{00000000-0005-0000-0000-00002F000000}"/>
    <cellStyle name="Normal 3" xfId="2" xr:uid="{00000000-0005-0000-0000-000030000000}"/>
    <cellStyle name="Normal 4" xfId="60" xr:uid="{00000000-0005-0000-0000-000031000000}"/>
    <cellStyle name="Normal 4 2" xfId="82" xr:uid="{00000000-0005-0000-0000-000031000000}"/>
    <cellStyle name="Normal 5" xfId="61" xr:uid="{00000000-0005-0000-0000-000032000000}"/>
    <cellStyle name="Normal 6" xfId="138" xr:uid="{CF20AB1B-95DA-445F-8586-3AE411A73FF2}"/>
    <cellStyle name="Note 2" xfId="52" xr:uid="{00000000-0005-0000-0000-000033000000}"/>
    <cellStyle name="Note 3" xfId="44" xr:uid="{00000000-0005-0000-0000-000034000000}"/>
    <cellStyle name="Out of Stock" xfId="67" xr:uid="{DD142265-2F8C-4959-951C-E32A09489553}"/>
    <cellStyle name="Output 2" xfId="45" xr:uid="{00000000-0005-0000-0000-000035000000}"/>
    <cellStyle name="Pets" xfId="69" xr:uid="{EF8E083E-EBCC-4D15-BC73-8FE246EB459A}"/>
    <cellStyle name="Style 1" xfId="70" xr:uid="{44F5E815-2B53-44E8-A5DE-2E468F6C8A5E}"/>
    <cellStyle name="Style 22" xfId="141" xr:uid="{7186D648-5666-46F4-BF6A-A27F7A5374C1}"/>
    <cellStyle name="Style 27" xfId="142" xr:uid="{D8AE234F-1A86-40E9-8E00-A58769D80A26}"/>
    <cellStyle name="Style 37" xfId="139" xr:uid="{EA3A8AFD-8E84-4BC9-9E44-227155C69252}"/>
    <cellStyle name="Style 38" xfId="140" xr:uid="{DD961CA1-A3AD-44F0-B0A0-366B69FBBDD9}"/>
    <cellStyle name="Style 41" xfId="143" xr:uid="{4EDAB2E5-79CA-405F-BF10-FDFCAF19088F}"/>
    <cellStyle name="Title 2" xfId="46" xr:uid="{00000000-0005-0000-0000-000037000000}"/>
    <cellStyle name="Total 2" xfId="47" xr:uid="{00000000-0005-0000-0000-000038000000}"/>
    <cellStyle name="Warning Text 2" xfId="48" xr:uid="{00000000-0005-0000-0000-000039000000}"/>
    <cellStyle name="常规 13" xfId="6" xr:uid="{00000000-0005-0000-0000-00003A000000}"/>
    <cellStyle name="常规 13 2" xfId="49" xr:uid="{00000000-0005-0000-0000-00003B000000}"/>
    <cellStyle name="常规 2" xfId="51" xr:uid="{00000000-0005-0000-0000-00003C000000}"/>
    <cellStyle name="常规 2 10" xfId="62" xr:uid="{00000000-0005-0000-0000-00003D000000}"/>
    <cellStyle name="常规 3" xfId="53" xr:uid="{00000000-0005-0000-0000-00003E000000}"/>
    <cellStyle name="常规 4 2" xfId="64" xr:uid="{00000000-0005-0000-0000-00003F000000}"/>
    <cellStyle name="常规 6" xfId="54" xr:uid="{00000000-0005-0000-0000-000040000000}"/>
    <cellStyle name="常规 71" xfId="63" xr:uid="{00000000-0005-0000-0000-000041000000}"/>
    <cellStyle name="常规 9" xfId="50" xr:uid="{00000000-0005-0000-0000-000042000000}"/>
    <cellStyle name="常规_Sheet1" xfId="65" xr:uid="{27CAE1FF-5ADB-4589-B0A3-4C4D9E820EB0}"/>
  </cellStyles>
  <dxfs count="37">
    <dxf>
      <fill>
        <patternFill patternType="solid">
          <fgColor rgb="FF0000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000000"/>
          <bgColor rgb="FF000000"/>
        </patternFill>
      </fill>
    </dxf>
  </dxfs>
  <tableStyles count="0" defaultTableStyle="TableStyleMedium2" defaultPivotStyle="PivotStyleLight16"/>
  <colors>
    <mruColors>
      <color rgb="FFFF0066"/>
      <color rgb="FF33CCCC"/>
      <color rgb="FF99FF66"/>
      <color rgb="FFD923FD"/>
      <color rgb="FFCC00CC"/>
      <color rgb="FFFF00FF"/>
      <color rgb="FF9900CC"/>
      <color rgb="FF9933FF"/>
      <color rgb="FFFF33CC"/>
      <color rgb="FFBC14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99" Type="http://schemas.openxmlformats.org/officeDocument/2006/relationships/image" Target="../media/image277.jpeg"/><Relationship Id="rId21" Type="http://schemas.openxmlformats.org/officeDocument/2006/relationships/image" Target="../media/image19.png"/><Relationship Id="rId63" Type="http://schemas.openxmlformats.org/officeDocument/2006/relationships/image" Target="../media/image61.jpeg"/><Relationship Id="rId159" Type="http://schemas.openxmlformats.org/officeDocument/2006/relationships/image" Target="../media/image156.jpeg"/><Relationship Id="rId324" Type="http://schemas.openxmlformats.org/officeDocument/2006/relationships/image" Target="cid:6EF5B61D-9D6E-4682-9DC7-8B4BCC05DB2F" TargetMode="External"/><Relationship Id="rId366" Type="http://schemas.openxmlformats.org/officeDocument/2006/relationships/image" Target="../media/image342.png"/><Relationship Id="rId170" Type="http://schemas.openxmlformats.org/officeDocument/2006/relationships/image" Target="../media/image167.jpeg"/><Relationship Id="rId226" Type="http://schemas.openxmlformats.org/officeDocument/2006/relationships/image" Target="../media/image218.jpeg"/><Relationship Id="rId268" Type="http://schemas.openxmlformats.org/officeDocument/2006/relationships/image" Target="../media/image249.jpeg"/><Relationship Id="rId32" Type="http://schemas.openxmlformats.org/officeDocument/2006/relationships/image" Target="../media/image30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335" Type="http://schemas.openxmlformats.org/officeDocument/2006/relationships/image" Target="../media/image311.png"/><Relationship Id="rId377" Type="http://schemas.openxmlformats.org/officeDocument/2006/relationships/image" Target="../media/image353.png"/><Relationship Id="rId5" Type="http://schemas.openxmlformats.org/officeDocument/2006/relationships/image" Target="../media/image5.jpeg"/><Relationship Id="rId95" Type="http://schemas.openxmlformats.org/officeDocument/2006/relationships/image" Target="../media/image93.png"/><Relationship Id="rId160" Type="http://schemas.openxmlformats.org/officeDocument/2006/relationships/image" Target="../media/image157.jpeg"/><Relationship Id="rId181" Type="http://schemas.openxmlformats.org/officeDocument/2006/relationships/image" Target="../media/image178.jpeg"/><Relationship Id="rId216" Type="http://schemas.openxmlformats.org/officeDocument/2006/relationships/image" Target="../media/image212.jpeg"/><Relationship Id="rId237" Type="http://schemas.openxmlformats.org/officeDocument/2006/relationships/image" Target="../media/image227.jpeg"/><Relationship Id="rId402" Type="http://schemas.openxmlformats.org/officeDocument/2006/relationships/image" Target="../media/image378.jpeg"/><Relationship Id="rId258" Type="http://schemas.openxmlformats.org/officeDocument/2006/relationships/image" Target="../media/image242.png"/><Relationship Id="rId279" Type="http://schemas.openxmlformats.org/officeDocument/2006/relationships/image" Target="../media/image260.jpeg"/><Relationship Id="rId22" Type="http://schemas.openxmlformats.org/officeDocument/2006/relationships/image" Target="../media/image20.pn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jpeg"/><Relationship Id="rId139" Type="http://schemas.openxmlformats.org/officeDocument/2006/relationships/image" Target="../media/image137.jpeg"/><Relationship Id="rId290" Type="http://schemas.openxmlformats.org/officeDocument/2006/relationships/image" Target="../media/image271.png"/><Relationship Id="rId304" Type="http://schemas.openxmlformats.org/officeDocument/2006/relationships/image" Target="../media/image282.jpeg"/><Relationship Id="rId325" Type="http://schemas.openxmlformats.org/officeDocument/2006/relationships/image" Target="../media/image301.png"/><Relationship Id="rId346" Type="http://schemas.openxmlformats.org/officeDocument/2006/relationships/image" Target="../media/image322.jpeg"/><Relationship Id="rId367" Type="http://schemas.openxmlformats.org/officeDocument/2006/relationships/image" Target="../media/image343.png"/><Relationship Id="rId388" Type="http://schemas.openxmlformats.org/officeDocument/2006/relationships/image" Target="../media/image364.png"/><Relationship Id="rId85" Type="http://schemas.openxmlformats.org/officeDocument/2006/relationships/image" Target="../media/image83.jpeg"/><Relationship Id="rId150" Type="http://schemas.openxmlformats.org/officeDocument/2006/relationships/image" Target="cid:image022.png@01D33077.B83244E0" TargetMode="External"/><Relationship Id="rId171" Type="http://schemas.openxmlformats.org/officeDocument/2006/relationships/image" Target="../media/image168.jpeg"/><Relationship Id="rId192" Type="http://schemas.openxmlformats.org/officeDocument/2006/relationships/image" Target="../media/image189.jpeg"/><Relationship Id="rId206" Type="http://schemas.openxmlformats.org/officeDocument/2006/relationships/image" Target="../media/image203.jpeg"/><Relationship Id="rId227" Type="http://schemas.openxmlformats.org/officeDocument/2006/relationships/image" Target="../media/image219.jpeg"/><Relationship Id="rId248" Type="http://schemas.openxmlformats.org/officeDocument/2006/relationships/image" Target="../media/image233.jpeg"/><Relationship Id="rId269" Type="http://schemas.openxmlformats.org/officeDocument/2006/relationships/image" Target="../media/image250.png"/><Relationship Id="rId12" Type="http://schemas.openxmlformats.org/officeDocument/2006/relationships/image" Target="../media/image12.jpeg"/><Relationship Id="rId33" Type="http://schemas.openxmlformats.org/officeDocument/2006/relationships/image" Target="../media/image31.png"/><Relationship Id="rId108" Type="http://schemas.openxmlformats.org/officeDocument/2006/relationships/image" Target="../media/image106.jpeg"/><Relationship Id="rId129" Type="http://schemas.openxmlformats.org/officeDocument/2006/relationships/image" Target="../media/image127.jpeg"/><Relationship Id="rId280" Type="http://schemas.openxmlformats.org/officeDocument/2006/relationships/image" Target="../media/image261.png"/><Relationship Id="rId315" Type="http://schemas.openxmlformats.org/officeDocument/2006/relationships/image" Target="../media/image292.jpeg"/><Relationship Id="rId336" Type="http://schemas.openxmlformats.org/officeDocument/2006/relationships/image" Target="../media/image312.png"/><Relationship Id="rId357" Type="http://schemas.openxmlformats.org/officeDocument/2006/relationships/image" Target="../media/image333.pn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eg"/><Relationship Id="rId161" Type="http://schemas.openxmlformats.org/officeDocument/2006/relationships/image" Target="../media/image158.jpeg"/><Relationship Id="rId182" Type="http://schemas.openxmlformats.org/officeDocument/2006/relationships/image" Target="../media/image179.jpeg"/><Relationship Id="rId217" Type="http://schemas.openxmlformats.org/officeDocument/2006/relationships/image" Target="cid:DA9C13E7-36F6-4A1F-8586-DE712E3B848C@uniwide.local" TargetMode="External"/><Relationship Id="rId378" Type="http://schemas.openxmlformats.org/officeDocument/2006/relationships/image" Target="../media/image354.jpeg"/><Relationship Id="rId399" Type="http://schemas.openxmlformats.org/officeDocument/2006/relationships/image" Target="../media/image375.jpeg"/><Relationship Id="rId403" Type="http://schemas.openxmlformats.org/officeDocument/2006/relationships/image" Target="../media/image379.jpeg"/><Relationship Id="rId6" Type="http://schemas.openxmlformats.org/officeDocument/2006/relationships/image" Target="../media/image6.jpeg"/><Relationship Id="rId238" Type="http://schemas.openxmlformats.org/officeDocument/2006/relationships/image" Target="cid:2C0B312B-9C4B-4C1B-98B8-AF21C7CFDEBE@uniwide.local" TargetMode="External"/><Relationship Id="rId259" Type="http://schemas.openxmlformats.org/officeDocument/2006/relationships/image" Target="cid:6586D3E0-A8E5-45EE-9990-2992FDB3D095" TargetMode="External"/><Relationship Id="rId23" Type="http://schemas.openxmlformats.org/officeDocument/2006/relationships/image" Target="../media/image21.jpeg"/><Relationship Id="rId119" Type="http://schemas.openxmlformats.org/officeDocument/2006/relationships/image" Target="../media/image117.jpeg"/><Relationship Id="rId270" Type="http://schemas.openxmlformats.org/officeDocument/2006/relationships/image" Target="../media/image251.jpeg"/><Relationship Id="rId291" Type="http://schemas.openxmlformats.org/officeDocument/2006/relationships/image" Target="../media/image272.png"/><Relationship Id="rId305" Type="http://schemas.openxmlformats.org/officeDocument/2006/relationships/image" Target="../media/image283.jpeg"/><Relationship Id="rId326" Type="http://schemas.openxmlformats.org/officeDocument/2006/relationships/image" Target="../media/image302.png"/><Relationship Id="rId347" Type="http://schemas.openxmlformats.org/officeDocument/2006/relationships/image" Target="../media/image323.jpe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51" Type="http://schemas.openxmlformats.org/officeDocument/2006/relationships/image" Target="../media/image148.jpeg"/><Relationship Id="rId368" Type="http://schemas.openxmlformats.org/officeDocument/2006/relationships/image" Target="../media/image344.png"/><Relationship Id="rId389" Type="http://schemas.openxmlformats.org/officeDocument/2006/relationships/image" Target="../media/image365.png"/><Relationship Id="rId172" Type="http://schemas.openxmlformats.org/officeDocument/2006/relationships/image" Target="../media/image169.jpeg"/><Relationship Id="rId193" Type="http://schemas.openxmlformats.org/officeDocument/2006/relationships/image" Target="../media/image190.jpeg"/><Relationship Id="rId207" Type="http://schemas.openxmlformats.org/officeDocument/2006/relationships/image" Target="../media/image204.png"/><Relationship Id="rId228" Type="http://schemas.openxmlformats.org/officeDocument/2006/relationships/image" Target="../media/image220.jpeg"/><Relationship Id="rId249" Type="http://schemas.openxmlformats.org/officeDocument/2006/relationships/image" Target="../media/image234.jpeg"/><Relationship Id="rId13" Type="http://schemas.openxmlformats.org/officeDocument/2006/relationships/image" Target="../media/image13.jpeg"/><Relationship Id="rId109" Type="http://schemas.openxmlformats.org/officeDocument/2006/relationships/image" Target="../media/image107.jpeg"/><Relationship Id="rId260" Type="http://schemas.openxmlformats.org/officeDocument/2006/relationships/image" Target="../media/image243.png"/><Relationship Id="rId281" Type="http://schemas.openxmlformats.org/officeDocument/2006/relationships/image" Target="../media/image262.jpeg"/><Relationship Id="rId316" Type="http://schemas.openxmlformats.org/officeDocument/2006/relationships/image" Target="../media/image293.jpeg"/><Relationship Id="rId337" Type="http://schemas.openxmlformats.org/officeDocument/2006/relationships/image" Target="../media/image313.png"/><Relationship Id="rId34" Type="http://schemas.openxmlformats.org/officeDocument/2006/relationships/image" Target="../media/image32.pn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jpeg"/><Relationship Id="rId141" Type="http://schemas.openxmlformats.org/officeDocument/2006/relationships/image" Target="../media/image139.jpeg"/><Relationship Id="rId358" Type="http://schemas.openxmlformats.org/officeDocument/2006/relationships/image" Target="../media/image334.png"/><Relationship Id="rId379" Type="http://schemas.openxmlformats.org/officeDocument/2006/relationships/image" Target="../media/image355.png"/><Relationship Id="rId7" Type="http://schemas.openxmlformats.org/officeDocument/2006/relationships/image" Target="../media/image7.jpeg"/><Relationship Id="rId162" Type="http://schemas.openxmlformats.org/officeDocument/2006/relationships/image" Target="../media/image159.jpeg"/><Relationship Id="rId183" Type="http://schemas.openxmlformats.org/officeDocument/2006/relationships/image" Target="../media/image180.jpeg"/><Relationship Id="rId218" Type="http://schemas.openxmlformats.org/officeDocument/2006/relationships/image" Target="../media/image213.jpeg"/><Relationship Id="rId239" Type="http://schemas.openxmlformats.org/officeDocument/2006/relationships/image" Target="../media/image228.jpeg"/><Relationship Id="rId390" Type="http://schemas.openxmlformats.org/officeDocument/2006/relationships/image" Target="../media/image366.png"/><Relationship Id="rId404" Type="http://schemas.openxmlformats.org/officeDocument/2006/relationships/image" Target="../media/image380.jpeg"/><Relationship Id="rId250" Type="http://schemas.openxmlformats.org/officeDocument/2006/relationships/image" Target="../media/image235.png"/><Relationship Id="rId271" Type="http://schemas.openxmlformats.org/officeDocument/2006/relationships/image" Target="../media/image252.jpeg"/><Relationship Id="rId292" Type="http://schemas.openxmlformats.org/officeDocument/2006/relationships/image" Target="../media/image273.jpeg"/><Relationship Id="rId306" Type="http://schemas.openxmlformats.org/officeDocument/2006/relationships/image" Target="../media/image284.jpeg"/><Relationship Id="rId24" Type="http://schemas.openxmlformats.org/officeDocument/2006/relationships/image" Target="../media/image22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31" Type="http://schemas.openxmlformats.org/officeDocument/2006/relationships/image" Target="../media/image129.jpeg"/><Relationship Id="rId327" Type="http://schemas.openxmlformats.org/officeDocument/2006/relationships/image" Target="../media/image303.jpeg"/><Relationship Id="rId348" Type="http://schemas.openxmlformats.org/officeDocument/2006/relationships/image" Target="../media/image324.jpeg"/><Relationship Id="rId369" Type="http://schemas.openxmlformats.org/officeDocument/2006/relationships/image" Target="../media/image345.png"/><Relationship Id="rId152" Type="http://schemas.openxmlformats.org/officeDocument/2006/relationships/image" Target="../media/image149.jpeg"/><Relationship Id="rId173" Type="http://schemas.openxmlformats.org/officeDocument/2006/relationships/image" Target="../media/image170.jpeg"/><Relationship Id="rId194" Type="http://schemas.openxmlformats.org/officeDocument/2006/relationships/image" Target="../media/image191.jpeg"/><Relationship Id="rId208" Type="http://schemas.openxmlformats.org/officeDocument/2006/relationships/image" Target="../media/image205.png"/><Relationship Id="rId229" Type="http://schemas.openxmlformats.org/officeDocument/2006/relationships/image" Target="../media/image221.png"/><Relationship Id="rId380" Type="http://schemas.openxmlformats.org/officeDocument/2006/relationships/image" Target="../media/image356.jpeg"/><Relationship Id="rId240" Type="http://schemas.openxmlformats.org/officeDocument/2006/relationships/image" Target="cid:AA2EAFEE-ECEC-4CE8-BA4A-19A7D8C6AAFB@uniwide.local" TargetMode="External"/><Relationship Id="rId261" Type="http://schemas.openxmlformats.org/officeDocument/2006/relationships/image" Target="cid:272F6ACC-1689-4175-A71B-FDE047C0689E" TargetMode="External"/><Relationship Id="rId14" Type="http://schemas.openxmlformats.org/officeDocument/2006/relationships/image" Target="../media/image14.jpeg"/><Relationship Id="rId35" Type="http://schemas.openxmlformats.org/officeDocument/2006/relationships/image" Target="../media/image33.pn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282" Type="http://schemas.openxmlformats.org/officeDocument/2006/relationships/image" Target="../media/image263.jpeg"/><Relationship Id="rId317" Type="http://schemas.openxmlformats.org/officeDocument/2006/relationships/image" Target="../media/image294.png"/><Relationship Id="rId338" Type="http://schemas.openxmlformats.org/officeDocument/2006/relationships/image" Target="../media/image314.png"/><Relationship Id="rId359" Type="http://schemas.openxmlformats.org/officeDocument/2006/relationships/image" Target="../media/image335.png"/><Relationship Id="rId8" Type="http://schemas.openxmlformats.org/officeDocument/2006/relationships/image" Target="../media/image8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0.jpeg"/><Relationship Id="rId184" Type="http://schemas.openxmlformats.org/officeDocument/2006/relationships/image" Target="../media/image181.jpeg"/><Relationship Id="rId219" Type="http://schemas.openxmlformats.org/officeDocument/2006/relationships/image" Target="cid:1FD072AD-A269-436D-9355-DAFA9C59F3A7@uniwide.local" TargetMode="External"/><Relationship Id="rId370" Type="http://schemas.openxmlformats.org/officeDocument/2006/relationships/image" Target="../media/image346.jpeg"/><Relationship Id="rId391" Type="http://schemas.openxmlformats.org/officeDocument/2006/relationships/image" Target="../media/image367.png"/><Relationship Id="rId405" Type="http://schemas.openxmlformats.org/officeDocument/2006/relationships/image" Target="../media/image381.jpeg"/><Relationship Id="rId230" Type="http://schemas.openxmlformats.org/officeDocument/2006/relationships/image" Target="../media/image222.png"/><Relationship Id="rId251" Type="http://schemas.openxmlformats.org/officeDocument/2006/relationships/image" Target="../media/image236.jpeg"/><Relationship Id="rId25" Type="http://schemas.openxmlformats.org/officeDocument/2006/relationships/image" Target="../media/image23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272" Type="http://schemas.openxmlformats.org/officeDocument/2006/relationships/image" Target="../media/image253.jpeg"/><Relationship Id="rId293" Type="http://schemas.openxmlformats.org/officeDocument/2006/relationships/image" Target="../media/image274.jpeg"/><Relationship Id="rId307" Type="http://schemas.openxmlformats.org/officeDocument/2006/relationships/image" Target="../media/image285.jpeg"/><Relationship Id="rId328" Type="http://schemas.openxmlformats.org/officeDocument/2006/relationships/image" Target="../media/image304.jpeg"/><Relationship Id="rId349" Type="http://schemas.openxmlformats.org/officeDocument/2006/relationships/image" Target="../media/image325.pn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0.jpeg"/><Relationship Id="rId174" Type="http://schemas.openxmlformats.org/officeDocument/2006/relationships/image" Target="../media/image171.jpeg"/><Relationship Id="rId195" Type="http://schemas.openxmlformats.org/officeDocument/2006/relationships/image" Target="../media/image192.jpeg"/><Relationship Id="rId209" Type="http://schemas.openxmlformats.org/officeDocument/2006/relationships/image" Target="../media/image206.png"/><Relationship Id="rId360" Type="http://schemas.openxmlformats.org/officeDocument/2006/relationships/image" Target="../media/image336.png"/><Relationship Id="rId381" Type="http://schemas.openxmlformats.org/officeDocument/2006/relationships/image" Target="../media/image357.png"/><Relationship Id="rId220" Type="http://schemas.openxmlformats.org/officeDocument/2006/relationships/image" Target="../media/image214.jpeg"/><Relationship Id="rId241" Type="http://schemas.openxmlformats.org/officeDocument/2006/relationships/image" Target="../media/image229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262" Type="http://schemas.openxmlformats.org/officeDocument/2006/relationships/image" Target="../media/image244.jpeg"/><Relationship Id="rId283" Type="http://schemas.openxmlformats.org/officeDocument/2006/relationships/image" Target="../media/image264.jpeg"/><Relationship Id="rId318" Type="http://schemas.openxmlformats.org/officeDocument/2006/relationships/image" Target="../media/image295.jpeg"/><Relationship Id="rId339" Type="http://schemas.openxmlformats.org/officeDocument/2006/relationships/image" Target="../media/image315.jpeg"/><Relationship Id="rId78" Type="http://schemas.openxmlformats.org/officeDocument/2006/relationships/image" Target="../media/image76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64" Type="http://schemas.openxmlformats.org/officeDocument/2006/relationships/image" Target="../media/image161.jpeg"/><Relationship Id="rId185" Type="http://schemas.openxmlformats.org/officeDocument/2006/relationships/image" Target="../media/image182.jpeg"/><Relationship Id="rId350" Type="http://schemas.openxmlformats.org/officeDocument/2006/relationships/image" Target="../media/image326.jpeg"/><Relationship Id="rId371" Type="http://schemas.openxmlformats.org/officeDocument/2006/relationships/image" Target="../media/image347.png"/><Relationship Id="rId406" Type="http://schemas.openxmlformats.org/officeDocument/2006/relationships/image" Target="../media/image382.jpeg"/><Relationship Id="rId9" Type="http://schemas.openxmlformats.org/officeDocument/2006/relationships/image" Target="../media/image9.jpeg"/><Relationship Id="rId210" Type="http://schemas.openxmlformats.org/officeDocument/2006/relationships/image" Target="../media/image207.png"/><Relationship Id="rId392" Type="http://schemas.openxmlformats.org/officeDocument/2006/relationships/image" Target="../media/image368.png"/><Relationship Id="rId26" Type="http://schemas.openxmlformats.org/officeDocument/2006/relationships/image" Target="../media/image24.jpeg"/><Relationship Id="rId231" Type="http://schemas.openxmlformats.org/officeDocument/2006/relationships/image" Target="../media/image223.png"/><Relationship Id="rId252" Type="http://schemas.openxmlformats.org/officeDocument/2006/relationships/image" Target="../media/image237.jpeg"/><Relationship Id="rId273" Type="http://schemas.openxmlformats.org/officeDocument/2006/relationships/image" Target="../media/image254.png"/><Relationship Id="rId294" Type="http://schemas.openxmlformats.org/officeDocument/2006/relationships/image" Target="cid:E35B7B59-C75A-480B-AD86-E577E9C8BDF2" TargetMode="External"/><Relationship Id="rId308" Type="http://schemas.openxmlformats.org/officeDocument/2006/relationships/image" Target="../media/image286.jpeg"/><Relationship Id="rId329" Type="http://schemas.openxmlformats.org/officeDocument/2006/relationships/image" Target="../media/image30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1.jpeg"/><Relationship Id="rId175" Type="http://schemas.openxmlformats.org/officeDocument/2006/relationships/image" Target="../media/image172.jpeg"/><Relationship Id="rId340" Type="http://schemas.openxmlformats.org/officeDocument/2006/relationships/image" Target="../media/image316.jpeg"/><Relationship Id="rId361" Type="http://schemas.openxmlformats.org/officeDocument/2006/relationships/image" Target="../media/image337.png"/><Relationship Id="rId196" Type="http://schemas.openxmlformats.org/officeDocument/2006/relationships/image" Target="../media/image193.jpeg"/><Relationship Id="rId200" Type="http://schemas.openxmlformats.org/officeDocument/2006/relationships/image" Target="../media/image197.jpeg"/><Relationship Id="rId382" Type="http://schemas.openxmlformats.org/officeDocument/2006/relationships/image" Target="../media/image358.png"/><Relationship Id="rId16" Type="http://schemas.openxmlformats.org/officeDocument/2006/relationships/image" Target="../media/image16.jpeg"/><Relationship Id="rId221" Type="http://schemas.openxmlformats.org/officeDocument/2006/relationships/image" Target="cid:C89D1EBE-6767-4536-A686-3DCF6569E4A6@uniwide.local" TargetMode="External"/><Relationship Id="rId242" Type="http://schemas.openxmlformats.org/officeDocument/2006/relationships/image" Target="cid:CFA3997A-DD69-413E-819A-9C07ABE63AAC@uniwide.local" TargetMode="External"/><Relationship Id="rId263" Type="http://schemas.openxmlformats.org/officeDocument/2006/relationships/image" Target="../media/image245.png"/><Relationship Id="rId284" Type="http://schemas.openxmlformats.org/officeDocument/2006/relationships/image" Target="../media/image265.jpeg"/><Relationship Id="rId319" Type="http://schemas.openxmlformats.org/officeDocument/2006/relationships/image" Target="../media/image296.png"/><Relationship Id="rId37" Type="http://schemas.openxmlformats.org/officeDocument/2006/relationships/image" Target="../media/image35.pn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330" Type="http://schemas.openxmlformats.org/officeDocument/2006/relationships/image" Target="../media/image306.png"/><Relationship Id="rId90" Type="http://schemas.openxmlformats.org/officeDocument/2006/relationships/image" Target="../media/image88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png"/><Relationship Id="rId351" Type="http://schemas.openxmlformats.org/officeDocument/2006/relationships/image" Target="../media/image327.jpeg"/><Relationship Id="rId372" Type="http://schemas.openxmlformats.org/officeDocument/2006/relationships/image" Target="../media/image348.jpeg"/><Relationship Id="rId393" Type="http://schemas.openxmlformats.org/officeDocument/2006/relationships/image" Target="../media/image369.jpeg"/><Relationship Id="rId407" Type="http://schemas.openxmlformats.org/officeDocument/2006/relationships/image" Target="../media/image383.jpeg"/><Relationship Id="rId211" Type="http://schemas.openxmlformats.org/officeDocument/2006/relationships/image" Target="../media/image208.png"/><Relationship Id="rId232" Type="http://schemas.openxmlformats.org/officeDocument/2006/relationships/image" Target="../media/image224.png"/><Relationship Id="rId253" Type="http://schemas.openxmlformats.org/officeDocument/2006/relationships/image" Target="cid:image001.jpg@01D59561.C59880D0" TargetMode="External"/><Relationship Id="rId274" Type="http://schemas.openxmlformats.org/officeDocument/2006/relationships/image" Target="../media/image255.png"/><Relationship Id="rId295" Type="http://schemas.openxmlformats.org/officeDocument/2006/relationships/image" Target="../media/image275.jpeg"/><Relationship Id="rId309" Type="http://schemas.openxmlformats.org/officeDocument/2006/relationships/image" Target="cid:9E472E7D47664AA1ADDC620F6DBC96BC" TargetMode="External"/><Relationship Id="rId27" Type="http://schemas.openxmlformats.org/officeDocument/2006/relationships/image" Target="../media/image25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eg"/><Relationship Id="rId320" Type="http://schemas.openxmlformats.org/officeDocument/2006/relationships/image" Target="../media/image297.jpeg"/><Relationship Id="rId80" Type="http://schemas.openxmlformats.org/officeDocument/2006/relationships/image" Target="../media/image78.jpeg"/><Relationship Id="rId155" Type="http://schemas.openxmlformats.org/officeDocument/2006/relationships/image" Target="../media/image152.jpeg"/><Relationship Id="rId176" Type="http://schemas.openxmlformats.org/officeDocument/2006/relationships/image" Target="../media/image173.jpeg"/><Relationship Id="rId197" Type="http://schemas.openxmlformats.org/officeDocument/2006/relationships/image" Target="../media/image194.jpeg"/><Relationship Id="rId341" Type="http://schemas.openxmlformats.org/officeDocument/2006/relationships/image" Target="../media/image317.jpeg"/><Relationship Id="rId362" Type="http://schemas.openxmlformats.org/officeDocument/2006/relationships/image" Target="../media/image338.png"/><Relationship Id="rId383" Type="http://schemas.openxmlformats.org/officeDocument/2006/relationships/image" Target="../media/image359.png"/><Relationship Id="rId201" Type="http://schemas.openxmlformats.org/officeDocument/2006/relationships/image" Target="../media/image198.png"/><Relationship Id="rId222" Type="http://schemas.openxmlformats.org/officeDocument/2006/relationships/image" Target="../media/image215.jpeg"/><Relationship Id="rId243" Type="http://schemas.openxmlformats.org/officeDocument/2006/relationships/image" Target="../media/image230.jpeg"/><Relationship Id="rId264" Type="http://schemas.openxmlformats.org/officeDocument/2006/relationships/image" Target="cid:A0581B6B-2C79-4F65-BA77-046C401A2EF6@uniwide.local" TargetMode="External"/><Relationship Id="rId285" Type="http://schemas.openxmlformats.org/officeDocument/2006/relationships/image" Target="../media/image266.jpeg"/><Relationship Id="rId17" Type="http://schemas.openxmlformats.org/officeDocument/2006/relationships/image" Target="cid:image001.jpg@01D39868.267DB670" TargetMode="External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24" Type="http://schemas.openxmlformats.org/officeDocument/2006/relationships/image" Target="../media/image122.jpeg"/><Relationship Id="rId310" Type="http://schemas.openxmlformats.org/officeDocument/2006/relationships/image" Target="../media/image287.jpe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eg"/><Relationship Id="rId166" Type="http://schemas.openxmlformats.org/officeDocument/2006/relationships/image" Target="../media/image163.jpeg"/><Relationship Id="rId187" Type="http://schemas.openxmlformats.org/officeDocument/2006/relationships/image" Target="../media/image184.jpeg"/><Relationship Id="rId331" Type="http://schemas.openxmlformats.org/officeDocument/2006/relationships/image" Target="../media/image307.png"/><Relationship Id="rId352" Type="http://schemas.openxmlformats.org/officeDocument/2006/relationships/image" Target="../media/image328.png"/><Relationship Id="rId373" Type="http://schemas.openxmlformats.org/officeDocument/2006/relationships/image" Target="../media/image349.jpeg"/><Relationship Id="rId394" Type="http://schemas.openxmlformats.org/officeDocument/2006/relationships/image" Target="../media/image370.jpeg"/><Relationship Id="rId408" Type="http://schemas.openxmlformats.org/officeDocument/2006/relationships/image" Target="../media/image384.jpeg"/><Relationship Id="rId1" Type="http://schemas.openxmlformats.org/officeDocument/2006/relationships/image" Target="../media/image1.jpeg"/><Relationship Id="rId212" Type="http://schemas.openxmlformats.org/officeDocument/2006/relationships/image" Target="../media/image209.png"/><Relationship Id="rId233" Type="http://schemas.openxmlformats.org/officeDocument/2006/relationships/image" Target="../media/image225.jpeg"/><Relationship Id="rId254" Type="http://schemas.openxmlformats.org/officeDocument/2006/relationships/image" Target="../media/image238.jpeg"/><Relationship Id="rId28" Type="http://schemas.openxmlformats.org/officeDocument/2006/relationships/image" Target="../media/image26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275" Type="http://schemas.openxmlformats.org/officeDocument/2006/relationships/image" Target="../media/image256.png"/><Relationship Id="rId296" Type="http://schemas.openxmlformats.org/officeDocument/2006/relationships/image" Target="cid:13BA78D5-AF56-4020-8044-43A06A6492B3" TargetMode="External"/><Relationship Id="rId300" Type="http://schemas.openxmlformats.org/officeDocument/2006/relationships/image" Target="../media/image278.jpe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eg"/><Relationship Id="rId156" Type="http://schemas.openxmlformats.org/officeDocument/2006/relationships/image" Target="../media/image153.jpeg"/><Relationship Id="rId177" Type="http://schemas.openxmlformats.org/officeDocument/2006/relationships/image" Target="../media/image174.jpeg"/><Relationship Id="rId198" Type="http://schemas.openxmlformats.org/officeDocument/2006/relationships/image" Target="../media/image195.jpeg"/><Relationship Id="rId321" Type="http://schemas.openxmlformats.org/officeDocument/2006/relationships/image" Target="../media/image298.png"/><Relationship Id="rId342" Type="http://schemas.openxmlformats.org/officeDocument/2006/relationships/image" Target="../media/image318.jpeg"/><Relationship Id="rId363" Type="http://schemas.openxmlformats.org/officeDocument/2006/relationships/image" Target="../media/image339.png"/><Relationship Id="rId384" Type="http://schemas.openxmlformats.org/officeDocument/2006/relationships/image" Target="../media/image360.jpeg"/><Relationship Id="rId202" Type="http://schemas.openxmlformats.org/officeDocument/2006/relationships/image" Target="../media/image199.jpeg"/><Relationship Id="rId223" Type="http://schemas.openxmlformats.org/officeDocument/2006/relationships/image" Target="cid:BDFDFFD6-B7EE-454D-8997-5534235E2849@uniwide.local" TargetMode="External"/><Relationship Id="rId244" Type="http://schemas.openxmlformats.org/officeDocument/2006/relationships/image" Target="cid:2DCAB4C3-CEB6-411D-8ED2-FA7EFBC2406A@uniwide.local" TargetMode="External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265" Type="http://schemas.openxmlformats.org/officeDocument/2006/relationships/image" Target="../media/image246.png"/><Relationship Id="rId286" Type="http://schemas.openxmlformats.org/officeDocument/2006/relationships/image" Target="../media/image267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jpeg"/><Relationship Id="rId146" Type="http://schemas.openxmlformats.org/officeDocument/2006/relationships/image" Target="../media/image144.jpeg"/><Relationship Id="rId167" Type="http://schemas.openxmlformats.org/officeDocument/2006/relationships/image" Target="../media/image164.jpeg"/><Relationship Id="rId188" Type="http://schemas.openxmlformats.org/officeDocument/2006/relationships/image" Target="../media/image185.jpeg"/><Relationship Id="rId311" Type="http://schemas.openxmlformats.org/officeDocument/2006/relationships/image" Target="../media/image288.jpeg"/><Relationship Id="rId332" Type="http://schemas.openxmlformats.org/officeDocument/2006/relationships/image" Target="../media/image308.jpeg"/><Relationship Id="rId353" Type="http://schemas.openxmlformats.org/officeDocument/2006/relationships/image" Target="../media/image329.jpeg"/><Relationship Id="rId374" Type="http://schemas.openxmlformats.org/officeDocument/2006/relationships/image" Target="../media/image350.png"/><Relationship Id="rId395" Type="http://schemas.openxmlformats.org/officeDocument/2006/relationships/image" Target="../media/image371.png"/><Relationship Id="rId409" Type="http://schemas.openxmlformats.org/officeDocument/2006/relationships/image" Target="../media/image385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13" Type="http://schemas.openxmlformats.org/officeDocument/2006/relationships/image" Target="../media/image210.jpeg"/><Relationship Id="rId234" Type="http://schemas.openxmlformats.org/officeDocument/2006/relationships/image" Target="cid:7BEA6634-F993-44DD-8F3B-2551926BA430@uniwide.local" TargetMode="External"/><Relationship Id="rId2" Type="http://schemas.openxmlformats.org/officeDocument/2006/relationships/image" Target="../media/image2.jpeg"/><Relationship Id="rId29" Type="http://schemas.openxmlformats.org/officeDocument/2006/relationships/image" Target="../media/image27.jpeg"/><Relationship Id="rId255" Type="http://schemas.openxmlformats.org/officeDocument/2006/relationships/image" Target="../media/image239.png"/><Relationship Id="rId276" Type="http://schemas.openxmlformats.org/officeDocument/2006/relationships/image" Target="../media/image257.png"/><Relationship Id="rId297" Type="http://schemas.openxmlformats.org/officeDocument/2006/relationships/image" Target="../media/image276.jpeg"/><Relationship Id="rId40" Type="http://schemas.openxmlformats.org/officeDocument/2006/relationships/image" Target="../media/image38.jpeg"/><Relationship Id="rId115" Type="http://schemas.openxmlformats.org/officeDocument/2006/relationships/image" Target="../media/image113.jpeg"/><Relationship Id="rId136" Type="http://schemas.openxmlformats.org/officeDocument/2006/relationships/image" Target="../media/image134.jpeg"/><Relationship Id="rId157" Type="http://schemas.openxmlformats.org/officeDocument/2006/relationships/image" Target="../media/image154.jpeg"/><Relationship Id="rId178" Type="http://schemas.openxmlformats.org/officeDocument/2006/relationships/image" Target="../media/image175.jpeg"/><Relationship Id="rId301" Type="http://schemas.openxmlformats.org/officeDocument/2006/relationships/image" Target="../media/image279.png"/><Relationship Id="rId322" Type="http://schemas.openxmlformats.org/officeDocument/2006/relationships/image" Target="../media/image299.jpeg"/><Relationship Id="rId343" Type="http://schemas.openxmlformats.org/officeDocument/2006/relationships/image" Target="../media/image319.jpeg"/><Relationship Id="rId364" Type="http://schemas.openxmlformats.org/officeDocument/2006/relationships/image" Target="../media/image340.pn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99" Type="http://schemas.openxmlformats.org/officeDocument/2006/relationships/image" Target="../media/image196.jpeg"/><Relationship Id="rId203" Type="http://schemas.openxmlformats.org/officeDocument/2006/relationships/image" Target="../media/image200.jpeg"/><Relationship Id="rId385" Type="http://schemas.openxmlformats.org/officeDocument/2006/relationships/image" Target="../media/image361.png"/><Relationship Id="rId19" Type="http://schemas.openxmlformats.org/officeDocument/2006/relationships/image" Target="../media/image18.png"/><Relationship Id="rId224" Type="http://schemas.openxmlformats.org/officeDocument/2006/relationships/image" Target="../media/image216.png"/><Relationship Id="rId245" Type="http://schemas.openxmlformats.org/officeDocument/2006/relationships/image" Target="../media/image231.jpeg"/><Relationship Id="rId266" Type="http://schemas.openxmlformats.org/officeDocument/2006/relationships/image" Target="../media/image247.png"/><Relationship Id="rId287" Type="http://schemas.openxmlformats.org/officeDocument/2006/relationships/image" Target="../media/image268.jpeg"/><Relationship Id="rId410" Type="http://schemas.openxmlformats.org/officeDocument/2006/relationships/image" Target="../media/image386.jpeg"/><Relationship Id="rId30" Type="http://schemas.openxmlformats.org/officeDocument/2006/relationships/image" Target="../media/image2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5.png"/><Relationship Id="rId312" Type="http://schemas.openxmlformats.org/officeDocument/2006/relationships/image" Target="../media/image289.png"/><Relationship Id="rId333" Type="http://schemas.openxmlformats.org/officeDocument/2006/relationships/image" Target="../media/image309.png"/><Relationship Id="rId354" Type="http://schemas.openxmlformats.org/officeDocument/2006/relationships/image" Target="../media/image330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189" Type="http://schemas.openxmlformats.org/officeDocument/2006/relationships/image" Target="../media/image186.jpeg"/><Relationship Id="rId375" Type="http://schemas.openxmlformats.org/officeDocument/2006/relationships/image" Target="../media/image351.jpeg"/><Relationship Id="rId396" Type="http://schemas.openxmlformats.org/officeDocument/2006/relationships/image" Target="../media/image372.png"/><Relationship Id="rId3" Type="http://schemas.openxmlformats.org/officeDocument/2006/relationships/image" Target="../media/image3.jpeg"/><Relationship Id="rId214" Type="http://schemas.openxmlformats.org/officeDocument/2006/relationships/image" Target="../media/image211.jpeg"/><Relationship Id="rId235" Type="http://schemas.openxmlformats.org/officeDocument/2006/relationships/image" Target="../media/image226.jpeg"/><Relationship Id="rId256" Type="http://schemas.openxmlformats.org/officeDocument/2006/relationships/image" Target="../media/image240.jpeg"/><Relationship Id="rId277" Type="http://schemas.openxmlformats.org/officeDocument/2006/relationships/image" Target="../media/image258.png"/><Relationship Id="rId298" Type="http://schemas.openxmlformats.org/officeDocument/2006/relationships/image" Target="cid:A0FC384B-8485-49D7-ABA7-F66E1B5407E6" TargetMode="External"/><Relationship Id="rId400" Type="http://schemas.openxmlformats.org/officeDocument/2006/relationships/image" Target="../media/image376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5.jpeg"/><Relationship Id="rId302" Type="http://schemas.openxmlformats.org/officeDocument/2006/relationships/image" Target="../media/image280.png"/><Relationship Id="rId323" Type="http://schemas.openxmlformats.org/officeDocument/2006/relationships/image" Target="../media/image300.png"/><Relationship Id="rId344" Type="http://schemas.openxmlformats.org/officeDocument/2006/relationships/image" Target="../media/image320.jpeg"/><Relationship Id="rId20" Type="http://schemas.openxmlformats.org/officeDocument/2006/relationships/image" Target="cid:image001.png@01D38FAB.70B16590" TargetMode="External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179" Type="http://schemas.openxmlformats.org/officeDocument/2006/relationships/image" Target="../media/image176.jpeg"/><Relationship Id="rId365" Type="http://schemas.openxmlformats.org/officeDocument/2006/relationships/image" Target="../media/image341.png"/><Relationship Id="rId386" Type="http://schemas.openxmlformats.org/officeDocument/2006/relationships/image" Target="../media/image362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jpeg"/><Relationship Id="rId225" Type="http://schemas.openxmlformats.org/officeDocument/2006/relationships/image" Target="../media/image217.jpeg"/><Relationship Id="rId246" Type="http://schemas.openxmlformats.org/officeDocument/2006/relationships/image" Target="cid:image007.jpg@01D59AF4.284B5120" TargetMode="External"/><Relationship Id="rId267" Type="http://schemas.openxmlformats.org/officeDocument/2006/relationships/image" Target="../media/image248.png"/><Relationship Id="rId288" Type="http://schemas.openxmlformats.org/officeDocument/2006/relationships/image" Target="../media/image269.jpeg"/><Relationship Id="rId411" Type="http://schemas.openxmlformats.org/officeDocument/2006/relationships/image" Target="../media/image387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313" Type="http://schemas.openxmlformats.org/officeDocument/2006/relationships/image" Target="../media/image290.jpeg"/><Relationship Id="rId10" Type="http://schemas.openxmlformats.org/officeDocument/2006/relationships/image" Target="../media/image10.jpe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94" Type="http://schemas.openxmlformats.org/officeDocument/2006/relationships/image" Target="../media/image92.jpeg"/><Relationship Id="rId148" Type="http://schemas.openxmlformats.org/officeDocument/2006/relationships/image" Target="../media/image146.jpeg"/><Relationship Id="rId169" Type="http://schemas.openxmlformats.org/officeDocument/2006/relationships/image" Target="../media/image166.jpeg"/><Relationship Id="rId334" Type="http://schemas.openxmlformats.org/officeDocument/2006/relationships/image" Target="../media/image310.png"/><Relationship Id="rId355" Type="http://schemas.openxmlformats.org/officeDocument/2006/relationships/image" Target="../media/image331.jpeg"/><Relationship Id="rId376" Type="http://schemas.openxmlformats.org/officeDocument/2006/relationships/image" Target="../media/image352.png"/><Relationship Id="rId397" Type="http://schemas.openxmlformats.org/officeDocument/2006/relationships/image" Target="../media/image373.png"/><Relationship Id="rId4" Type="http://schemas.openxmlformats.org/officeDocument/2006/relationships/image" Target="../media/image4.jpeg"/><Relationship Id="rId180" Type="http://schemas.openxmlformats.org/officeDocument/2006/relationships/image" Target="../media/image177.jpeg"/><Relationship Id="rId215" Type="http://schemas.openxmlformats.org/officeDocument/2006/relationships/image" Target="cid:DF849EC1-877D-4EEA-948B-A2C1A7C78B41@uniwide.local" TargetMode="External"/><Relationship Id="rId236" Type="http://schemas.openxmlformats.org/officeDocument/2006/relationships/image" Target="cid:C307DBAB-4DD4-4C4B-AA4A-717DE196F633@uniwide.local" TargetMode="External"/><Relationship Id="rId257" Type="http://schemas.openxmlformats.org/officeDocument/2006/relationships/image" Target="../media/image241.png"/><Relationship Id="rId278" Type="http://schemas.openxmlformats.org/officeDocument/2006/relationships/image" Target="../media/image259.jpeg"/><Relationship Id="rId401" Type="http://schemas.openxmlformats.org/officeDocument/2006/relationships/image" Target="../media/image377.jpeg"/><Relationship Id="rId303" Type="http://schemas.openxmlformats.org/officeDocument/2006/relationships/image" Target="../media/image281.png"/><Relationship Id="rId42" Type="http://schemas.openxmlformats.org/officeDocument/2006/relationships/image" Target="../media/image40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345" Type="http://schemas.openxmlformats.org/officeDocument/2006/relationships/image" Target="../media/image321.jpeg"/><Relationship Id="rId387" Type="http://schemas.openxmlformats.org/officeDocument/2006/relationships/image" Target="../media/image363.png"/><Relationship Id="rId191" Type="http://schemas.openxmlformats.org/officeDocument/2006/relationships/image" Target="../media/image188.jpeg"/><Relationship Id="rId205" Type="http://schemas.openxmlformats.org/officeDocument/2006/relationships/image" Target="../media/image202.jpeg"/><Relationship Id="rId247" Type="http://schemas.openxmlformats.org/officeDocument/2006/relationships/image" Target="../media/image232.png"/><Relationship Id="rId412" Type="http://schemas.openxmlformats.org/officeDocument/2006/relationships/image" Target="../media/image388.jpeg"/><Relationship Id="rId107" Type="http://schemas.openxmlformats.org/officeDocument/2006/relationships/image" Target="../media/image105.jpeg"/><Relationship Id="rId289" Type="http://schemas.openxmlformats.org/officeDocument/2006/relationships/image" Target="../media/image270.png"/><Relationship Id="rId11" Type="http://schemas.openxmlformats.org/officeDocument/2006/relationships/image" Target="../media/image11.jpeg"/><Relationship Id="rId53" Type="http://schemas.openxmlformats.org/officeDocument/2006/relationships/image" Target="../media/image51.jpeg"/><Relationship Id="rId149" Type="http://schemas.openxmlformats.org/officeDocument/2006/relationships/image" Target="../media/image147.png"/><Relationship Id="rId314" Type="http://schemas.openxmlformats.org/officeDocument/2006/relationships/image" Target="../media/image291.jpeg"/><Relationship Id="rId356" Type="http://schemas.openxmlformats.org/officeDocument/2006/relationships/image" Target="../media/image332.jpeg"/><Relationship Id="rId398" Type="http://schemas.openxmlformats.org/officeDocument/2006/relationships/image" Target="../media/image3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173</xdr:row>
      <xdr:rowOff>0</xdr:rowOff>
    </xdr:from>
    <xdr:to>
      <xdr:col>1</xdr:col>
      <xdr:colOff>2028100</xdr:colOff>
      <xdr:row>173</xdr:row>
      <xdr:rowOff>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751332000"/>
          <a:ext cx="1990000" cy="0"/>
        </a:xfrm>
        <a:prstGeom prst="rect">
          <a:avLst/>
        </a:prstGeom>
      </xdr:spPr>
    </xdr:pic>
    <xdr:clientData/>
  </xdr:twoCellAnchor>
  <xdr:twoCellAnchor>
    <xdr:from>
      <xdr:col>1</xdr:col>
      <xdr:colOff>491441</xdr:colOff>
      <xdr:row>173</xdr:row>
      <xdr:rowOff>0</xdr:rowOff>
    </xdr:from>
    <xdr:to>
      <xdr:col>1</xdr:col>
      <xdr:colOff>1572188</xdr:colOff>
      <xdr:row>173</xdr:row>
      <xdr:rowOff>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41" y="751332000"/>
          <a:ext cx="1080747" cy="0"/>
        </a:xfrm>
        <a:prstGeom prst="rect">
          <a:avLst/>
        </a:prstGeom>
      </xdr:spPr>
    </xdr:pic>
    <xdr:clientData/>
  </xdr:twoCellAnchor>
  <xdr:twoCellAnchor>
    <xdr:from>
      <xdr:col>1</xdr:col>
      <xdr:colOff>1043516</xdr:colOff>
      <xdr:row>295</xdr:row>
      <xdr:rowOff>0</xdr:rowOff>
    </xdr:from>
    <xdr:to>
      <xdr:col>1</xdr:col>
      <xdr:colOff>3033516</xdr:colOff>
      <xdr:row>295</xdr:row>
      <xdr:rowOff>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3216" y="920019750"/>
          <a:ext cx="1990000" cy="0"/>
        </a:xfrm>
        <a:prstGeom prst="rect">
          <a:avLst/>
        </a:prstGeom>
      </xdr:spPr>
    </xdr:pic>
    <xdr:clientData/>
  </xdr:twoCellAnchor>
  <xdr:twoCellAnchor>
    <xdr:from>
      <xdr:col>1</xdr:col>
      <xdr:colOff>1433910</xdr:colOff>
      <xdr:row>295</xdr:row>
      <xdr:rowOff>0</xdr:rowOff>
    </xdr:from>
    <xdr:to>
      <xdr:col>1</xdr:col>
      <xdr:colOff>2725818</xdr:colOff>
      <xdr:row>295</xdr:row>
      <xdr:rowOff>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3610" y="920019750"/>
          <a:ext cx="1291908" cy="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</xdr:row>
      <xdr:rowOff>0</xdr:rowOff>
    </xdr:from>
    <xdr:to>
      <xdr:col>1</xdr:col>
      <xdr:colOff>2028100</xdr:colOff>
      <xdr:row>18</xdr:row>
      <xdr:rowOff>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779449800"/>
          <a:ext cx="1990000" cy="0"/>
        </a:xfrm>
        <a:prstGeom prst="rect">
          <a:avLst/>
        </a:prstGeom>
      </xdr:spPr>
    </xdr:pic>
    <xdr:clientData/>
  </xdr:twoCellAnchor>
  <xdr:twoCellAnchor>
    <xdr:from>
      <xdr:col>1</xdr:col>
      <xdr:colOff>1837738</xdr:colOff>
      <xdr:row>8</xdr:row>
      <xdr:rowOff>267276</xdr:rowOff>
    </xdr:from>
    <xdr:to>
      <xdr:col>1</xdr:col>
      <xdr:colOff>4807261</xdr:colOff>
      <xdr:row>8</xdr:row>
      <xdr:rowOff>2903738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7438" y="751599276"/>
          <a:ext cx="2969523" cy="2636462"/>
        </a:xfrm>
        <a:prstGeom prst="rect">
          <a:avLst/>
        </a:prstGeom>
      </xdr:spPr>
    </xdr:pic>
    <xdr:clientData/>
  </xdr:twoCellAnchor>
  <xdr:twoCellAnchor>
    <xdr:from>
      <xdr:col>1</xdr:col>
      <xdr:colOff>1932709</xdr:colOff>
      <xdr:row>12</xdr:row>
      <xdr:rowOff>468135</xdr:rowOff>
    </xdr:from>
    <xdr:to>
      <xdr:col>1</xdr:col>
      <xdr:colOff>4758305</xdr:colOff>
      <xdr:row>12</xdr:row>
      <xdr:rowOff>2850738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2409" y="651825735"/>
          <a:ext cx="2825596" cy="2382603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295</xdr:row>
      <xdr:rowOff>0</xdr:rowOff>
    </xdr:from>
    <xdr:to>
      <xdr:col>1</xdr:col>
      <xdr:colOff>2028100</xdr:colOff>
      <xdr:row>295</xdr:row>
      <xdr:rowOff>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920019750"/>
          <a:ext cx="1990000" cy="0"/>
        </a:xfrm>
        <a:prstGeom prst="rect">
          <a:avLst/>
        </a:prstGeom>
      </xdr:spPr>
    </xdr:pic>
    <xdr:clientData/>
  </xdr:twoCellAnchor>
  <xdr:twoCellAnchor>
    <xdr:from>
      <xdr:col>1</xdr:col>
      <xdr:colOff>941340</xdr:colOff>
      <xdr:row>155</xdr:row>
      <xdr:rowOff>0</xdr:rowOff>
    </xdr:from>
    <xdr:to>
      <xdr:col>1</xdr:col>
      <xdr:colOff>3163138</xdr:colOff>
      <xdr:row>155</xdr:row>
      <xdr:rowOff>0</xdr:rowOff>
    </xdr:to>
    <xdr:pic>
      <xdr:nvPicPr>
        <xdr:cNvPr id="347" name="Picture 346" descr="C:\Users\Tim\Desktop\Product images\GI0052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1040" y="845038950"/>
          <a:ext cx="2221798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1043744</xdr:colOff>
      <xdr:row>6</xdr:row>
      <xdr:rowOff>308913</xdr:rowOff>
    </xdr:from>
    <xdr:to>
      <xdr:col>1</xdr:col>
      <xdr:colOff>3883838</xdr:colOff>
      <xdr:row>6</xdr:row>
      <xdr:rowOff>2804625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3444" y="729771513"/>
          <a:ext cx="2840094" cy="2495712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295</xdr:row>
      <xdr:rowOff>0</xdr:rowOff>
    </xdr:from>
    <xdr:to>
      <xdr:col>1</xdr:col>
      <xdr:colOff>1669378</xdr:colOff>
      <xdr:row>295</xdr:row>
      <xdr:rowOff>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699" y="920019750"/>
          <a:ext cx="1669379" cy="0"/>
        </a:xfrm>
        <a:prstGeom prst="rect">
          <a:avLst/>
        </a:prstGeom>
      </xdr:spPr>
    </xdr:pic>
    <xdr:clientData/>
  </xdr:twoCellAnchor>
  <xdr:twoCellAnchor>
    <xdr:from>
      <xdr:col>1</xdr:col>
      <xdr:colOff>2197358</xdr:colOff>
      <xdr:row>148</xdr:row>
      <xdr:rowOff>666749</xdr:rowOff>
    </xdr:from>
    <xdr:to>
      <xdr:col>1</xdr:col>
      <xdr:colOff>4755877</xdr:colOff>
      <xdr:row>148</xdr:row>
      <xdr:rowOff>2477030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058" y="720756749"/>
          <a:ext cx="2558519" cy="1810281"/>
        </a:xfrm>
        <a:prstGeom prst="rect">
          <a:avLst/>
        </a:prstGeom>
      </xdr:spPr>
    </xdr:pic>
    <xdr:clientData/>
  </xdr:twoCellAnchor>
  <xdr:twoCellAnchor>
    <xdr:from>
      <xdr:col>1</xdr:col>
      <xdr:colOff>333376</xdr:colOff>
      <xdr:row>18</xdr:row>
      <xdr:rowOff>0</xdr:rowOff>
    </xdr:from>
    <xdr:to>
      <xdr:col>1</xdr:col>
      <xdr:colOff>3497476</xdr:colOff>
      <xdr:row>18</xdr:row>
      <xdr:rowOff>0</xdr:rowOff>
    </xdr:to>
    <xdr:pic>
      <xdr:nvPicPr>
        <xdr:cNvPr id="477" name="Picture 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3076" y="779449800"/>
          <a:ext cx="31641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1221620</xdr:colOff>
      <xdr:row>188</xdr:row>
      <xdr:rowOff>0</xdr:rowOff>
    </xdr:from>
    <xdr:to>
      <xdr:col>1</xdr:col>
      <xdr:colOff>2919753</xdr:colOff>
      <xdr:row>188</xdr:row>
      <xdr:rowOff>0</xdr:rowOff>
    </xdr:to>
    <xdr:pic>
      <xdr:nvPicPr>
        <xdr:cNvPr id="619" name="Picture 3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1320" y="676351200"/>
          <a:ext cx="1698133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1793599</xdr:colOff>
      <xdr:row>178</xdr:row>
      <xdr:rowOff>0</xdr:rowOff>
    </xdr:from>
    <xdr:to>
      <xdr:col>1</xdr:col>
      <xdr:colOff>3143827</xdr:colOff>
      <xdr:row>178</xdr:row>
      <xdr:rowOff>0</xdr:rowOff>
    </xdr:to>
    <xdr:pic>
      <xdr:nvPicPr>
        <xdr:cNvPr id="675" name="Picture 10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3299" y="629488200"/>
          <a:ext cx="1350228" cy="0"/>
        </a:xfrm>
        <a:prstGeom prst="rect">
          <a:avLst/>
        </a:prstGeom>
      </xdr:spPr>
    </xdr:pic>
    <xdr:clientData/>
  </xdr:twoCellAnchor>
  <xdr:twoCellAnchor>
    <xdr:from>
      <xdr:col>1</xdr:col>
      <xdr:colOff>1498599</xdr:colOff>
      <xdr:row>183</xdr:row>
      <xdr:rowOff>101600</xdr:rowOff>
    </xdr:from>
    <xdr:to>
      <xdr:col>1</xdr:col>
      <xdr:colOff>3260798</xdr:colOff>
      <xdr:row>183</xdr:row>
      <xdr:rowOff>2899778</xdr:rowOff>
    </xdr:to>
    <xdr:pic>
      <xdr:nvPicPr>
        <xdr:cNvPr id="446" name="Picture 20" descr="cid:image001.jpg@01D39868.267DB670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8299" y="660831800"/>
          <a:ext cx="1762199" cy="2798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974148</xdr:colOff>
      <xdr:row>3</xdr:row>
      <xdr:rowOff>230044</xdr:rowOff>
    </xdr:from>
    <xdr:to>
      <xdr:col>1</xdr:col>
      <xdr:colOff>3765938</xdr:colOff>
      <xdr:row>3</xdr:row>
      <xdr:rowOff>2833504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3848" y="826542844"/>
          <a:ext cx="2791790" cy="2603460"/>
        </a:xfrm>
        <a:prstGeom prst="rect">
          <a:avLst/>
        </a:prstGeom>
      </xdr:spPr>
    </xdr:pic>
    <xdr:clientData/>
  </xdr:twoCellAnchor>
  <xdr:twoCellAnchor>
    <xdr:from>
      <xdr:col>1</xdr:col>
      <xdr:colOff>86591</xdr:colOff>
      <xdr:row>295</xdr:row>
      <xdr:rowOff>0</xdr:rowOff>
    </xdr:from>
    <xdr:to>
      <xdr:col>1</xdr:col>
      <xdr:colOff>4547797</xdr:colOff>
      <xdr:row>295</xdr:row>
      <xdr:rowOff>0</xdr:rowOff>
    </xdr:to>
    <xdr:pic>
      <xdr:nvPicPr>
        <xdr:cNvPr id="647" name="Picture 3" descr="cid:image001.png@01D38FAB.70B16590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291" y="920019750"/>
          <a:ext cx="44612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34635</xdr:colOff>
      <xdr:row>207</xdr:row>
      <xdr:rowOff>51954</xdr:rowOff>
    </xdr:from>
    <xdr:to>
      <xdr:col>1</xdr:col>
      <xdr:colOff>2627662</xdr:colOff>
      <xdr:row>207</xdr:row>
      <xdr:rowOff>1679864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4335" y="816992154"/>
          <a:ext cx="2593027" cy="1627910"/>
        </a:xfrm>
        <a:prstGeom prst="rect">
          <a:avLst/>
        </a:prstGeom>
      </xdr:spPr>
    </xdr:pic>
    <xdr:clientData/>
  </xdr:twoCellAnchor>
  <xdr:twoCellAnchor>
    <xdr:from>
      <xdr:col>1</xdr:col>
      <xdr:colOff>2320636</xdr:colOff>
      <xdr:row>207</xdr:row>
      <xdr:rowOff>658089</xdr:rowOff>
    </xdr:from>
    <xdr:to>
      <xdr:col>1</xdr:col>
      <xdr:colOff>4849903</xdr:colOff>
      <xdr:row>207</xdr:row>
      <xdr:rowOff>2909454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336" y="817598289"/>
          <a:ext cx="2529267" cy="2251365"/>
        </a:xfrm>
        <a:prstGeom prst="rect">
          <a:avLst/>
        </a:prstGeom>
      </xdr:spPr>
    </xdr:pic>
    <xdr:clientData/>
  </xdr:twoCellAnchor>
  <xdr:twoCellAnchor>
    <xdr:from>
      <xdr:col>1</xdr:col>
      <xdr:colOff>1333500</xdr:colOff>
      <xdr:row>150</xdr:row>
      <xdr:rowOff>103909</xdr:rowOff>
    </xdr:from>
    <xdr:to>
      <xdr:col>1</xdr:col>
      <xdr:colOff>3157064</xdr:colOff>
      <xdr:row>150</xdr:row>
      <xdr:rowOff>3048702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723318109"/>
          <a:ext cx="1823564" cy="2944793"/>
        </a:xfrm>
        <a:prstGeom prst="rect">
          <a:avLst/>
        </a:prstGeom>
      </xdr:spPr>
    </xdr:pic>
    <xdr:clientData/>
  </xdr:twoCellAnchor>
  <xdr:twoCellAnchor>
    <xdr:from>
      <xdr:col>1</xdr:col>
      <xdr:colOff>1222664</xdr:colOff>
      <xdr:row>156</xdr:row>
      <xdr:rowOff>192231</xdr:rowOff>
    </xdr:from>
    <xdr:to>
      <xdr:col>1</xdr:col>
      <xdr:colOff>3480410</xdr:colOff>
      <xdr:row>156</xdr:row>
      <xdr:rowOff>3006436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2364" y="726530631"/>
          <a:ext cx="2257746" cy="2814205"/>
        </a:xfrm>
        <a:prstGeom prst="rect">
          <a:avLst/>
        </a:prstGeom>
      </xdr:spPr>
    </xdr:pic>
    <xdr:clientData/>
  </xdr:twoCellAnchor>
  <xdr:twoCellAnchor>
    <xdr:from>
      <xdr:col>1</xdr:col>
      <xdr:colOff>1160319</xdr:colOff>
      <xdr:row>158</xdr:row>
      <xdr:rowOff>225136</xdr:rowOff>
    </xdr:from>
    <xdr:to>
      <xdr:col>1</xdr:col>
      <xdr:colOff>3539636</xdr:colOff>
      <xdr:row>158</xdr:row>
      <xdr:rowOff>2779413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id="{DFCBFBF4-9E95-4FA8-81B7-C61AB533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0019" y="739060336"/>
          <a:ext cx="2379317" cy="2554277"/>
        </a:xfrm>
        <a:prstGeom prst="rect">
          <a:avLst/>
        </a:prstGeom>
      </xdr:spPr>
    </xdr:pic>
    <xdr:clientData/>
  </xdr:twoCellAnchor>
  <xdr:twoCellAnchor>
    <xdr:from>
      <xdr:col>1</xdr:col>
      <xdr:colOff>744680</xdr:colOff>
      <xdr:row>159</xdr:row>
      <xdr:rowOff>441324</xdr:rowOff>
    </xdr:from>
    <xdr:to>
      <xdr:col>1</xdr:col>
      <xdr:colOff>3818689</xdr:colOff>
      <xdr:row>159</xdr:row>
      <xdr:rowOff>2535397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id="{BA42C0F1-2F2F-4F86-BF90-C9963412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4380" y="742400724"/>
          <a:ext cx="3074009" cy="2094073"/>
        </a:xfrm>
        <a:prstGeom prst="rect">
          <a:avLst/>
        </a:prstGeom>
      </xdr:spPr>
    </xdr:pic>
    <xdr:clientData/>
  </xdr:twoCellAnchor>
  <xdr:twoCellAnchor>
    <xdr:from>
      <xdr:col>1</xdr:col>
      <xdr:colOff>1385454</xdr:colOff>
      <xdr:row>160</xdr:row>
      <xdr:rowOff>86590</xdr:rowOff>
    </xdr:from>
    <xdr:to>
      <xdr:col>1</xdr:col>
      <xdr:colOff>3087446</xdr:colOff>
      <xdr:row>160</xdr:row>
      <xdr:rowOff>3024566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id="{9EB649EC-8890-4EC2-9783-2C07E821B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5154" y="745170190"/>
          <a:ext cx="1701992" cy="2937976"/>
        </a:xfrm>
        <a:prstGeom prst="rect">
          <a:avLst/>
        </a:prstGeom>
      </xdr:spPr>
    </xdr:pic>
    <xdr:clientData/>
  </xdr:twoCellAnchor>
  <xdr:twoCellAnchor>
    <xdr:from>
      <xdr:col>1</xdr:col>
      <xdr:colOff>1108363</xdr:colOff>
      <xdr:row>10</xdr:row>
      <xdr:rowOff>294409</xdr:rowOff>
    </xdr:from>
    <xdr:to>
      <xdr:col>1</xdr:col>
      <xdr:colOff>3626618</xdr:colOff>
      <xdr:row>10</xdr:row>
      <xdr:rowOff>2770828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EBE7781-EF37-4363-8516-65391643B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8063" y="642279409"/>
          <a:ext cx="2518255" cy="2476419"/>
        </a:xfrm>
        <a:prstGeom prst="rect">
          <a:avLst/>
        </a:prstGeom>
      </xdr:spPr>
    </xdr:pic>
    <xdr:clientData/>
  </xdr:twoCellAnchor>
  <xdr:twoCellAnchor>
    <xdr:from>
      <xdr:col>1</xdr:col>
      <xdr:colOff>1039090</xdr:colOff>
      <xdr:row>180</xdr:row>
      <xdr:rowOff>190500</xdr:rowOff>
    </xdr:from>
    <xdr:to>
      <xdr:col>1</xdr:col>
      <xdr:colOff>3557345</xdr:colOff>
      <xdr:row>180</xdr:row>
      <xdr:rowOff>2936009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EA4EBA78-FCCB-42DB-B2A5-FE4878FB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8790" y="639051300"/>
          <a:ext cx="2518255" cy="2745509"/>
        </a:xfrm>
        <a:prstGeom prst="rect">
          <a:avLst/>
        </a:prstGeom>
      </xdr:spPr>
    </xdr:pic>
    <xdr:clientData/>
  </xdr:twoCellAnchor>
  <xdr:twoCellAnchor>
    <xdr:from>
      <xdr:col>1</xdr:col>
      <xdr:colOff>1160318</xdr:colOff>
      <xdr:row>14</xdr:row>
      <xdr:rowOff>138543</xdr:rowOff>
    </xdr:from>
    <xdr:to>
      <xdr:col>1</xdr:col>
      <xdr:colOff>3296493</xdr:colOff>
      <xdr:row>14</xdr:row>
      <xdr:rowOff>2939588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CCCFC82A-34C6-4926-BD2A-1E32BF33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0018" y="673365543"/>
          <a:ext cx="2136175" cy="2801045"/>
        </a:xfrm>
        <a:prstGeom prst="rect">
          <a:avLst/>
        </a:prstGeom>
      </xdr:spPr>
    </xdr:pic>
    <xdr:clientData/>
  </xdr:twoCellAnchor>
  <xdr:twoCellAnchor>
    <xdr:from>
      <xdr:col>1</xdr:col>
      <xdr:colOff>949036</xdr:colOff>
      <xdr:row>206</xdr:row>
      <xdr:rowOff>228600</xdr:rowOff>
    </xdr:from>
    <xdr:to>
      <xdr:col>1</xdr:col>
      <xdr:colOff>4353022</xdr:colOff>
      <xdr:row>206</xdr:row>
      <xdr:rowOff>2824289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DD0DCE74-CB40-4F6C-8625-7E450EDE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8736" y="798423600"/>
          <a:ext cx="3403986" cy="2595689"/>
        </a:xfrm>
        <a:prstGeom prst="rect">
          <a:avLst/>
        </a:prstGeom>
      </xdr:spPr>
    </xdr:pic>
    <xdr:clientData/>
  </xdr:twoCellAnchor>
  <xdr:twoCellAnchor>
    <xdr:from>
      <xdr:col>1</xdr:col>
      <xdr:colOff>1037359</xdr:colOff>
      <xdr:row>11</xdr:row>
      <xdr:rowOff>228600</xdr:rowOff>
    </xdr:from>
    <xdr:to>
      <xdr:col>1</xdr:col>
      <xdr:colOff>3833490</xdr:colOff>
      <xdr:row>11</xdr:row>
      <xdr:rowOff>3016827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9602F4-38C4-46CA-AFEF-F926C52D1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059" y="648462000"/>
          <a:ext cx="2796131" cy="2788227"/>
        </a:xfrm>
        <a:prstGeom prst="rect">
          <a:avLst/>
        </a:prstGeom>
      </xdr:spPr>
    </xdr:pic>
    <xdr:clientData/>
  </xdr:twoCellAnchor>
  <xdr:twoCellAnchor>
    <xdr:from>
      <xdr:col>1</xdr:col>
      <xdr:colOff>51955</xdr:colOff>
      <xdr:row>295</xdr:row>
      <xdr:rowOff>0</xdr:rowOff>
    </xdr:from>
    <xdr:to>
      <xdr:col>1</xdr:col>
      <xdr:colOff>4533870</xdr:colOff>
      <xdr:row>295</xdr:row>
      <xdr:rowOff>0</xdr:rowOff>
    </xdr:to>
    <xdr:grpSp>
      <xdr:nvGrpSpPr>
        <xdr:cNvPr id="343" name="Group 342">
          <a:extLst>
            <a:ext uri="{FF2B5EF4-FFF2-40B4-BE49-F238E27FC236}">
              <a16:creationId xmlns:a16="http://schemas.microsoft.com/office/drawing/2014/main" id="{2F52A23C-BD68-4C20-A050-CE2C2E890CF4}"/>
            </a:ext>
          </a:extLst>
        </xdr:cNvPr>
        <xdr:cNvGrpSpPr/>
      </xdr:nvGrpSpPr>
      <xdr:grpSpPr>
        <a:xfrm>
          <a:off x="1575955" y="939879375"/>
          <a:ext cx="4481915" cy="0"/>
          <a:chOff x="34637" y="38082682"/>
          <a:chExt cx="4688320" cy="2188888"/>
        </a:xfrm>
      </xdr:grpSpPr>
      <xdr:pic>
        <xdr:nvPicPr>
          <xdr:cNvPr id="340" name="Picture 339">
            <a:extLst>
              <a:ext uri="{FF2B5EF4-FFF2-40B4-BE49-F238E27FC236}">
                <a16:creationId xmlns:a16="http://schemas.microsoft.com/office/drawing/2014/main" id="{0BBFD27E-8A93-4A21-BA4C-9E9A9B4C43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tretch>
            <a:fillRect/>
          </a:stretch>
        </xdr:blipFill>
        <xdr:spPr>
          <a:xfrm>
            <a:off x="34637" y="38082682"/>
            <a:ext cx="4666667" cy="1057143"/>
          </a:xfrm>
          <a:prstGeom prst="rect">
            <a:avLst/>
          </a:prstGeom>
        </xdr:spPr>
      </xdr:pic>
      <xdr:pic>
        <xdr:nvPicPr>
          <xdr:cNvPr id="341" name="Picture 340">
            <a:extLst>
              <a:ext uri="{FF2B5EF4-FFF2-40B4-BE49-F238E27FC236}">
                <a16:creationId xmlns:a16="http://schemas.microsoft.com/office/drawing/2014/main" id="{3633EF33-A420-4F68-B10E-65E3BAD00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tretch>
            <a:fillRect/>
          </a:stretch>
        </xdr:blipFill>
        <xdr:spPr>
          <a:xfrm>
            <a:off x="103909" y="39242999"/>
            <a:ext cx="4619048" cy="102857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813954</xdr:colOff>
      <xdr:row>295</xdr:row>
      <xdr:rowOff>0</xdr:rowOff>
    </xdr:from>
    <xdr:to>
      <xdr:col>1</xdr:col>
      <xdr:colOff>3870596</xdr:colOff>
      <xdr:row>295</xdr:row>
      <xdr:rowOff>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BD68D020-B9F5-4A4D-BA8B-F47F8266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3654" y="913771350"/>
          <a:ext cx="3056642" cy="0"/>
        </a:xfrm>
        <a:prstGeom prst="rect">
          <a:avLst/>
        </a:prstGeom>
      </xdr:spPr>
    </xdr:pic>
    <xdr:clientData/>
  </xdr:twoCellAnchor>
  <xdr:twoCellAnchor>
    <xdr:from>
      <xdr:col>1</xdr:col>
      <xdr:colOff>1281545</xdr:colOff>
      <xdr:row>187</xdr:row>
      <xdr:rowOff>51955</xdr:rowOff>
    </xdr:from>
    <xdr:to>
      <xdr:col>1</xdr:col>
      <xdr:colOff>3261414</xdr:colOff>
      <xdr:row>187</xdr:row>
      <xdr:rowOff>3086082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544B4F27-9768-416A-AB81-A1BB6723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245" y="670154755"/>
          <a:ext cx="1979869" cy="3034127"/>
        </a:xfrm>
        <a:prstGeom prst="rect">
          <a:avLst/>
        </a:prstGeom>
      </xdr:spPr>
    </xdr:pic>
    <xdr:clientData/>
  </xdr:twoCellAnchor>
  <xdr:twoCellAnchor>
    <xdr:from>
      <xdr:col>1</xdr:col>
      <xdr:colOff>63983</xdr:colOff>
      <xdr:row>292</xdr:row>
      <xdr:rowOff>629391</xdr:rowOff>
    </xdr:from>
    <xdr:to>
      <xdr:col>1</xdr:col>
      <xdr:colOff>4827920</xdr:colOff>
      <xdr:row>292</xdr:row>
      <xdr:rowOff>2563091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69DE0279-563A-455C-9A51-7A8DC205F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683" y="901903941"/>
          <a:ext cx="4763937" cy="1933700"/>
        </a:xfrm>
        <a:prstGeom prst="rect">
          <a:avLst/>
        </a:prstGeom>
      </xdr:spPr>
    </xdr:pic>
    <xdr:clientData/>
  </xdr:twoCellAnchor>
  <xdr:twoCellAnchor>
    <xdr:from>
      <xdr:col>1</xdr:col>
      <xdr:colOff>103907</xdr:colOff>
      <xdr:row>288</xdr:row>
      <xdr:rowOff>744681</xdr:rowOff>
    </xdr:from>
    <xdr:to>
      <xdr:col>1</xdr:col>
      <xdr:colOff>4688869</xdr:colOff>
      <xdr:row>288</xdr:row>
      <xdr:rowOff>2805546</xdr:rowOff>
    </xdr:to>
    <xdr:grpSp>
      <xdr:nvGrpSpPr>
        <xdr:cNvPr id="401" name="Group 400">
          <a:extLst>
            <a:ext uri="{FF2B5EF4-FFF2-40B4-BE49-F238E27FC236}">
              <a16:creationId xmlns:a16="http://schemas.microsoft.com/office/drawing/2014/main" id="{CE13206C-6F0F-4AB9-8D85-4D2CC217D7D4}"/>
            </a:ext>
          </a:extLst>
        </xdr:cNvPr>
        <xdr:cNvGrpSpPr/>
      </xdr:nvGrpSpPr>
      <xdr:grpSpPr>
        <a:xfrm>
          <a:off x="1627907" y="918787994"/>
          <a:ext cx="4584962" cy="2060865"/>
          <a:chOff x="17006454" y="130527136"/>
          <a:chExt cx="13716000" cy="6563591"/>
        </a:xfrm>
      </xdr:grpSpPr>
      <xdr:pic>
        <xdr:nvPicPr>
          <xdr:cNvPr id="376" name="Picture 375">
            <a:extLst>
              <a:ext uri="{FF2B5EF4-FFF2-40B4-BE49-F238E27FC236}">
                <a16:creationId xmlns:a16="http://schemas.microsoft.com/office/drawing/2014/main" id="{688668F0-451A-40CE-9133-618C8503DD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006454" y="130682999"/>
            <a:ext cx="3602181" cy="6269183"/>
          </a:xfrm>
          <a:prstGeom prst="rect">
            <a:avLst/>
          </a:prstGeom>
        </xdr:spPr>
      </xdr:pic>
      <xdr:pic>
        <xdr:nvPicPr>
          <xdr:cNvPr id="384" name="Picture 383">
            <a:extLst>
              <a:ext uri="{FF2B5EF4-FFF2-40B4-BE49-F238E27FC236}">
                <a16:creationId xmlns:a16="http://schemas.microsoft.com/office/drawing/2014/main" id="{CFFBD46D-8FE5-4C01-AA5B-4B399A8358F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80045" y="130613727"/>
            <a:ext cx="3342409" cy="6442363"/>
          </a:xfrm>
          <a:prstGeom prst="rect">
            <a:avLst/>
          </a:prstGeom>
        </xdr:spPr>
      </xdr:pic>
      <xdr:pic>
        <xdr:nvPicPr>
          <xdr:cNvPr id="389" name="Picture 388">
            <a:extLst>
              <a:ext uri="{FF2B5EF4-FFF2-40B4-BE49-F238E27FC236}">
                <a16:creationId xmlns:a16="http://schemas.microsoft.com/office/drawing/2014/main" id="{66B9D090-3CFB-4CD7-ACE7-CC5041E7215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20318" y="130631046"/>
            <a:ext cx="3238500" cy="6373091"/>
          </a:xfrm>
          <a:prstGeom prst="rect">
            <a:avLst/>
          </a:prstGeom>
        </xdr:spPr>
      </xdr:pic>
      <xdr:pic>
        <xdr:nvPicPr>
          <xdr:cNvPr id="400" name="Picture 399">
            <a:extLst>
              <a:ext uri="{FF2B5EF4-FFF2-40B4-BE49-F238E27FC236}">
                <a16:creationId xmlns:a16="http://schemas.microsoft.com/office/drawing/2014/main" id="{E19F9178-F81D-4F38-8964-95C59E9326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625954" y="130527136"/>
            <a:ext cx="3377045" cy="656359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2455237</xdr:colOff>
      <xdr:row>293</xdr:row>
      <xdr:rowOff>723900</xdr:rowOff>
    </xdr:from>
    <xdr:to>
      <xdr:col>1</xdr:col>
      <xdr:colOff>4821143</xdr:colOff>
      <xdr:row>293</xdr:row>
      <xdr:rowOff>2606384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6C2D5C32-7C9E-437D-9292-7E22EA9F0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4937" y="908246850"/>
          <a:ext cx="2365906" cy="1882484"/>
        </a:xfrm>
        <a:prstGeom prst="rect">
          <a:avLst/>
        </a:prstGeom>
      </xdr:spPr>
    </xdr:pic>
    <xdr:clientData/>
  </xdr:twoCellAnchor>
  <xdr:twoCellAnchor>
    <xdr:from>
      <xdr:col>1</xdr:col>
      <xdr:colOff>2506834</xdr:colOff>
      <xdr:row>294</xdr:row>
      <xdr:rowOff>819150</xdr:rowOff>
    </xdr:from>
    <xdr:to>
      <xdr:col>1</xdr:col>
      <xdr:colOff>4886991</xdr:colOff>
      <xdr:row>294</xdr:row>
      <xdr:rowOff>2611584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AE7D4E20-6BDA-4E1A-B313-DD00E69427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6534" y="911466300"/>
          <a:ext cx="2380157" cy="1792434"/>
        </a:xfrm>
        <a:prstGeom prst="rect">
          <a:avLst/>
        </a:prstGeom>
      </xdr:spPr>
    </xdr:pic>
    <xdr:clientData/>
  </xdr:twoCellAnchor>
  <xdr:twoCellAnchor>
    <xdr:from>
      <xdr:col>1</xdr:col>
      <xdr:colOff>1066799</xdr:colOff>
      <xdr:row>181</xdr:row>
      <xdr:rowOff>38099</xdr:rowOff>
    </xdr:from>
    <xdr:to>
      <xdr:col>1</xdr:col>
      <xdr:colOff>4295376</xdr:colOff>
      <xdr:row>181</xdr:row>
      <xdr:rowOff>3032188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id="{C945B5EA-2406-4084-B946-89BF0EE2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499" y="645147299"/>
          <a:ext cx="3228577" cy="2994089"/>
        </a:xfrm>
        <a:prstGeom prst="rect">
          <a:avLst/>
        </a:prstGeom>
      </xdr:spPr>
    </xdr:pic>
    <xdr:clientData/>
  </xdr:twoCellAnchor>
  <xdr:twoCellAnchor>
    <xdr:from>
      <xdr:col>1</xdr:col>
      <xdr:colOff>1181101</xdr:colOff>
      <xdr:row>291</xdr:row>
      <xdr:rowOff>304800</xdr:rowOff>
    </xdr:from>
    <xdr:to>
      <xdr:col>1</xdr:col>
      <xdr:colOff>3489617</xdr:colOff>
      <xdr:row>291</xdr:row>
      <xdr:rowOff>2895600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068B739-5907-496A-8147-BD0082AEA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90801" y="898455150"/>
          <a:ext cx="2308516" cy="2590800"/>
        </a:xfrm>
        <a:prstGeom prst="rect">
          <a:avLst/>
        </a:prstGeom>
      </xdr:spPr>
    </xdr:pic>
    <xdr:clientData/>
  </xdr:twoCellAnchor>
  <xdr:twoCellAnchor>
    <xdr:from>
      <xdr:col>1</xdr:col>
      <xdr:colOff>1379702</xdr:colOff>
      <xdr:row>233</xdr:row>
      <xdr:rowOff>168275</xdr:rowOff>
    </xdr:from>
    <xdr:to>
      <xdr:col>1</xdr:col>
      <xdr:colOff>3174831</xdr:colOff>
      <xdr:row>233</xdr:row>
      <xdr:rowOff>2929057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E9FE870D-AA92-495F-A3EB-F3C49CE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9402" y="429726725"/>
          <a:ext cx="1795129" cy="2760782"/>
        </a:xfrm>
        <a:prstGeom prst="rect">
          <a:avLst/>
        </a:prstGeom>
      </xdr:spPr>
    </xdr:pic>
    <xdr:clientData/>
  </xdr:twoCellAnchor>
  <xdr:twoCellAnchor>
    <xdr:from>
      <xdr:col>1</xdr:col>
      <xdr:colOff>1293209</xdr:colOff>
      <xdr:row>234</xdr:row>
      <xdr:rowOff>107401</xdr:rowOff>
    </xdr:from>
    <xdr:to>
      <xdr:col>1</xdr:col>
      <xdr:colOff>3316970</xdr:colOff>
      <xdr:row>234</xdr:row>
      <xdr:rowOff>2886074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E60E79C5-D50E-470A-AC0B-B9BFC2433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2909" y="432790051"/>
          <a:ext cx="2023761" cy="2778673"/>
        </a:xfrm>
        <a:prstGeom prst="rect">
          <a:avLst/>
        </a:prstGeom>
      </xdr:spPr>
    </xdr:pic>
    <xdr:clientData/>
  </xdr:twoCellAnchor>
  <xdr:twoCellAnchor>
    <xdr:from>
      <xdr:col>1</xdr:col>
      <xdr:colOff>1205623</xdr:colOff>
      <xdr:row>235</xdr:row>
      <xdr:rowOff>87585</xdr:rowOff>
    </xdr:from>
    <xdr:to>
      <xdr:col>1</xdr:col>
      <xdr:colOff>3454407</xdr:colOff>
      <xdr:row>235</xdr:row>
      <xdr:rowOff>3054398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6DD6FD4F-31B1-4396-AAD9-EA0C11A64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5323" y="435894435"/>
          <a:ext cx="2248784" cy="2966813"/>
        </a:xfrm>
        <a:prstGeom prst="rect">
          <a:avLst/>
        </a:prstGeom>
      </xdr:spPr>
    </xdr:pic>
    <xdr:clientData/>
  </xdr:twoCellAnchor>
  <xdr:twoCellAnchor>
    <xdr:from>
      <xdr:col>1</xdr:col>
      <xdr:colOff>1312261</xdr:colOff>
      <xdr:row>236</xdr:row>
      <xdr:rowOff>101023</xdr:rowOff>
    </xdr:from>
    <xdr:to>
      <xdr:col>1</xdr:col>
      <xdr:colOff>3396792</xdr:colOff>
      <xdr:row>236</xdr:row>
      <xdr:rowOff>3037796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44E41428-FF68-4A6E-991F-7CA793958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961" y="439032073"/>
          <a:ext cx="2084531" cy="2936773"/>
        </a:xfrm>
        <a:prstGeom prst="rect">
          <a:avLst/>
        </a:prstGeom>
      </xdr:spPr>
    </xdr:pic>
    <xdr:clientData/>
  </xdr:twoCellAnchor>
  <xdr:twoCellAnchor>
    <xdr:from>
      <xdr:col>1</xdr:col>
      <xdr:colOff>1276569</xdr:colOff>
      <xdr:row>237</xdr:row>
      <xdr:rowOff>25181</xdr:rowOff>
    </xdr:from>
    <xdr:to>
      <xdr:col>1</xdr:col>
      <xdr:colOff>3607038</xdr:colOff>
      <xdr:row>237</xdr:row>
      <xdr:rowOff>3112069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E390C79E-1F87-46A2-82C0-B146DB29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269" y="442080431"/>
          <a:ext cx="2330469" cy="3086888"/>
        </a:xfrm>
        <a:prstGeom prst="rect">
          <a:avLst/>
        </a:prstGeom>
      </xdr:spPr>
    </xdr:pic>
    <xdr:clientData/>
  </xdr:twoCellAnchor>
  <xdr:twoCellAnchor>
    <xdr:from>
      <xdr:col>1</xdr:col>
      <xdr:colOff>1459405</xdr:colOff>
      <xdr:row>243</xdr:row>
      <xdr:rowOff>158091</xdr:rowOff>
    </xdr:from>
    <xdr:to>
      <xdr:col>1</xdr:col>
      <xdr:colOff>3319960</xdr:colOff>
      <xdr:row>243</xdr:row>
      <xdr:rowOff>3030706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3DBFB12B-1E8C-4A2C-8CC0-6FC2DCA4E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9105" y="460958541"/>
          <a:ext cx="1860555" cy="2872615"/>
        </a:xfrm>
        <a:prstGeom prst="rect">
          <a:avLst/>
        </a:prstGeom>
      </xdr:spPr>
    </xdr:pic>
    <xdr:clientData/>
  </xdr:twoCellAnchor>
  <xdr:twoCellAnchor>
    <xdr:from>
      <xdr:col>1</xdr:col>
      <xdr:colOff>1611813</xdr:colOff>
      <xdr:row>244</xdr:row>
      <xdr:rowOff>10946</xdr:rowOff>
    </xdr:from>
    <xdr:to>
      <xdr:col>1</xdr:col>
      <xdr:colOff>3013863</xdr:colOff>
      <xdr:row>244</xdr:row>
      <xdr:rowOff>2977220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A699001A-8A29-4D26-8CBD-F28892FA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1513" y="463935596"/>
          <a:ext cx="1402050" cy="2966274"/>
        </a:xfrm>
        <a:prstGeom prst="rect">
          <a:avLst/>
        </a:prstGeom>
      </xdr:spPr>
    </xdr:pic>
    <xdr:clientData/>
  </xdr:twoCellAnchor>
  <xdr:twoCellAnchor>
    <xdr:from>
      <xdr:col>1</xdr:col>
      <xdr:colOff>1453712</xdr:colOff>
      <xdr:row>245</xdr:row>
      <xdr:rowOff>259474</xdr:rowOff>
    </xdr:from>
    <xdr:to>
      <xdr:col>1</xdr:col>
      <xdr:colOff>3339080</xdr:colOff>
      <xdr:row>245</xdr:row>
      <xdr:rowOff>2877827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7096E60A-0CDF-4EBB-9E4F-9F1FCD800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3412" y="467308324"/>
          <a:ext cx="1885368" cy="2618353"/>
        </a:xfrm>
        <a:prstGeom prst="rect">
          <a:avLst/>
        </a:prstGeom>
      </xdr:spPr>
    </xdr:pic>
    <xdr:clientData/>
  </xdr:twoCellAnchor>
  <xdr:twoCellAnchor>
    <xdr:from>
      <xdr:col>1</xdr:col>
      <xdr:colOff>1376636</xdr:colOff>
      <xdr:row>247</xdr:row>
      <xdr:rowOff>100944</xdr:rowOff>
    </xdr:from>
    <xdr:to>
      <xdr:col>1</xdr:col>
      <xdr:colOff>3568546</xdr:colOff>
      <xdr:row>247</xdr:row>
      <xdr:rowOff>3011586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5AF16697-C8F3-4CFA-82FD-A52DDA5D7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6336" y="476503344"/>
          <a:ext cx="2191910" cy="2910642"/>
        </a:xfrm>
        <a:prstGeom prst="rect">
          <a:avLst/>
        </a:prstGeom>
      </xdr:spPr>
    </xdr:pic>
    <xdr:clientData/>
  </xdr:twoCellAnchor>
  <xdr:twoCellAnchor>
    <xdr:from>
      <xdr:col>1</xdr:col>
      <xdr:colOff>1434224</xdr:colOff>
      <xdr:row>248</xdr:row>
      <xdr:rowOff>119773</xdr:rowOff>
    </xdr:from>
    <xdr:to>
      <xdr:col>1</xdr:col>
      <xdr:colOff>3530174</xdr:colOff>
      <xdr:row>248</xdr:row>
      <xdr:rowOff>2906473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338697DA-8E64-4E20-9EC4-264EF8B9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3924" y="479646373"/>
          <a:ext cx="2095950" cy="2786700"/>
        </a:xfrm>
        <a:prstGeom prst="rect">
          <a:avLst/>
        </a:prstGeom>
      </xdr:spPr>
    </xdr:pic>
    <xdr:clientData/>
  </xdr:twoCellAnchor>
  <xdr:twoCellAnchor>
    <xdr:from>
      <xdr:col>1</xdr:col>
      <xdr:colOff>1338973</xdr:colOff>
      <xdr:row>249</xdr:row>
      <xdr:rowOff>57587</xdr:rowOff>
    </xdr:from>
    <xdr:to>
      <xdr:col>1</xdr:col>
      <xdr:colOff>3492236</xdr:colOff>
      <xdr:row>249</xdr:row>
      <xdr:rowOff>2995639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3168A08-777E-40FF-B097-C92E0F6A5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8673" y="482708387"/>
          <a:ext cx="2153263" cy="2938052"/>
        </a:xfrm>
        <a:prstGeom prst="rect">
          <a:avLst/>
        </a:prstGeom>
      </xdr:spPr>
    </xdr:pic>
    <xdr:clientData/>
  </xdr:twoCellAnchor>
  <xdr:twoCellAnchor>
    <xdr:from>
      <xdr:col>1</xdr:col>
      <xdr:colOff>1281823</xdr:colOff>
      <xdr:row>251</xdr:row>
      <xdr:rowOff>26017</xdr:rowOff>
    </xdr:from>
    <xdr:to>
      <xdr:col>1</xdr:col>
      <xdr:colOff>3549710</xdr:colOff>
      <xdr:row>251</xdr:row>
      <xdr:rowOff>3030011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1C1F93FF-6C3C-43B7-B268-CA6E88540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523" y="488925217"/>
          <a:ext cx="2267887" cy="3003994"/>
        </a:xfrm>
        <a:prstGeom prst="rect">
          <a:avLst/>
        </a:prstGeom>
      </xdr:spPr>
    </xdr:pic>
    <xdr:clientData/>
  </xdr:twoCellAnchor>
  <xdr:twoCellAnchor>
    <xdr:from>
      <xdr:col>1</xdr:col>
      <xdr:colOff>1314231</xdr:colOff>
      <xdr:row>252</xdr:row>
      <xdr:rowOff>76571</xdr:rowOff>
    </xdr:from>
    <xdr:to>
      <xdr:col>1</xdr:col>
      <xdr:colOff>3396787</xdr:colOff>
      <xdr:row>252</xdr:row>
      <xdr:rowOff>2880074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E2E83DAF-A55D-4790-9B97-7DB99F26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931" y="492099971"/>
          <a:ext cx="2082556" cy="2803503"/>
        </a:xfrm>
        <a:prstGeom prst="rect">
          <a:avLst/>
        </a:prstGeom>
      </xdr:spPr>
    </xdr:pic>
    <xdr:clientData/>
  </xdr:twoCellAnchor>
  <xdr:twoCellAnchor>
    <xdr:from>
      <xdr:col>1</xdr:col>
      <xdr:colOff>1530350</xdr:colOff>
      <xdr:row>255</xdr:row>
      <xdr:rowOff>77075</xdr:rowOff>
    </xdr:from>
    <xdr:to>
      <xdr:col>1</xdr:col>
      <xdr:colOff>3319758</xdr:colOff>
      <xdr:row>255</xdr:row>
      <xdr:rowOff>2854714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40A227A8-F294-4501-887C-8248EA11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0050" y="501473075"/>
          <a:ext cx="1789408" cy="2777639"/>
        </a:xfrm>
        <a:prstGeom prst="rect">
          <a:avLst/>
        </a:prstGeom>
      </xdr:spPr>
    </xdr:pic>
    <xdr:clientData/>
  </xdr:twoCellAnchor>
  <xdr:twoCellAnchor>
    <xdr:from>
      <xdr:col>1</xdr:col>
      <xdr:colOff>607190</xdr:colOff>
      <xdr:row>258</xdr:row>
      <xdr:rowOff>691711</xdr:rowOff>
    </xdr:from>
    <xdr:to>
      <xdr:col>1</xdr:col>
      <xdr:colOff>4334888</xdr:colOff>
      <xdr:row>258</xdr:row>
      <xdr:rowOff>2545645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DCC3ACA0-62D8-4907-BD99-05B0ED8A9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890" y="511460311"/>
          <a:ext cx="3727698" cy="1853934"/>
        </a:xfrm>
        <a:prstGeom prst="rect">
          <a:avLst/>
        </a:prstGeom>
      </xdr:spPr>
    </xdr:pic>
    <xdr:clientData/>
  </xdr:twoCellAnchor>
  <xdr:twoCellAnchor>
    <xdr:from>
      <xdr:col>1</xdr:col>
      <xdr:colOff>898633</xdr:colOff>
      <xdr:row>259</xdr:row>
      <xdr:rowOff>402238</xdr:rowOff>
    </xdr:from>
    <xdr:to>
      <xdr:col>1</xdr:col>
      <xdr:colOff>4066605</xdr:colOff>
      <xdr:row>259</xdr:row>
      <xdr:rowOff>2487189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25084BBD-2CF2-420D-8632-A9B175D6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333" y="514295038"/>
          <a:ext cx="3167972" cy="2084951"/>
        </a:xfrm>
        <a:prstGeom prst="rect">
          <a:avLst/>
        </a:prstGeom>
      </xdr:spPr>
    </xdr:pic>
    <xdr:clientData/>
  </xdr:twoCellAnchor>
  <xdr:twoCellAnchor>
    <xdr:from>
      <xdr:col>1</xdr:col>
      <xdr:colOff>43793</xdr:colOff>
      <xdr:row>261</xdr:row>
      <xdr:rowOff>505591</xdr:rowOff>
    </xdr:from>
    <xdr:to>
      <xdr:col>1</xdr:col>
      <xdr:colOff>4710273</xdr:colOff>
      <xdr:row>261</xdr:row>
      <xdr:rowOff>2762251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AD70B2F3-D4FB-43C1-80C4-1AED3B15D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3493" y="508149991"/>
          <a:ext cx="4666480" cy="2256660"/>
        </a:xfrm>
        <a:prstGeom prst="rect">
          <a:avLst/>
        </a:prstGeom>
      </xdr:spPr>
    </xdr:pic>
    <xdr:clientData/>
  </xdr:twoCellAnchor>
  <xdr:twoCellAnchor>
    <xdr:from>
      <xdr:col>1</xdr:col>
      <xdr:colOff>804260</xdr:colOff>
      <xdr:row>262</xdr:row>
      <xdr:rowOff>153275</xdr:rowOff>
    </xdr:from>
    <xdr:to>
      <xdr:col>1</xdr:col>
      <xdr:colOff>3952248</xdr:colOff>
      <xdr:row>262</xdr:row>
      <xdr:rowOff>2907826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9E176D10-F3D1-4E18-9BA1-BA35014A0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960" y="523418675"/>
          <a:ext cx="3147988" cy="2754551"/>
        </a:xfrm>
        <a:prstGeom prst="rect">
          <a:avLst/>
        </a:prstGeom>
      </xdr:spPr>
    </xdr:pic>
    <xdr:clientData/>
  </xdr:twoCellAnchor>
  <xdr:twoCellAnchor>
    <xdr:from>
      <xdr:col>1</xdr:col>
      <xdr:colOff>1658882</xdr:colOff>
      <xdr:row>263</xdr:row>
      <xdr:rowOff>65689</xdr:rowOff>
    </xdr:from>
    <xdr:to>
      <xdr:col>1</xdr:col>
      <xdr:colOff>3414913</xdr:colOff>
      <xdr:row>263</xdr:row>
      <xdr:rowOff>2975985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id="{226C78E1-5C45-49E6-97FC-67FE03FAD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8582" y="526455289"/>
          <a:ext cx="1756031" cy="2910296"/>
        </a:xfrm>
        <a:prstGeom prst="rect">
          <a:avLst/>
        </a:prstGeom>
      </xdr:spPr>
    </xdr:pic>
    <xdr:clientData/>
  </xdr:twoCellAnchor>
  <xdr:twoCellAnchor>
    <xdr:from>
      <xdr:col>1</xdr:col>
      <xdr:colOff>1639832</xdr:colOff>
      <xdr:row>265</xdr:row>
      <xdr:rowOff>171450</xdr:rowOff>
    </xdr:from>
    <xdr:to>
      <xdr:col>1</xdr:col>
      <xdr:colOff>3094788</xdr:colOff>
      <xdr:row>265</xdr:row>
      <xdr:rowOff>3017521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id="{F13294DB-141D-44CD-8D41-C954579A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9532" y="532809450"/>
          <a:ext cx="1454956" cy="2846071"/>
        </a:xfrm>
        <a:prstGeom prst="rect">
          <a:avLst/>
        </a:prstGeom>
      </xdr:spPr>
    </xdr:pic>
    <xdr:clientData/>
  </xdr:twoCellAnchor>
  <xdr:twoCellAnchor>
    <xdr:from>
      <xdr:col>1</xdr:col>
      <xdr:colOff>1703113</xdr:colOff>
      <xdr:row>267</xdr:row>
      <xdr:rowOff>62842</xdr:rowOff>
    </xdr:from>
    <xdr:to>
      <xdr:col>1</xdr:col>
      <xdr:colOff>2994500</xdr:colOff>
      <xdr:row>267</xdr:row>
      <xdr:rowOff>3039659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id="{EB4DA2B0-42AC-4CD8-8F26-547453A5C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2813" y="538949242"/>
          <a:ext cx="1291387" cy="2976817"/>
        </a:xfrm>
        <a:prstGeom prst="rect">
          <a:avLst/>
        </a:prstGeom>
      </xdr:spPr>
    </xdr:pic>
    <xdr:clientData/>
  </xdr:twoCellAnchor>
  <xdr:twoCellAnchor>
    <xdr:from>
      <xdr:col>1</xdr:col>
      <xdr:colOff>1639394</xdr:colOff>
      <xdr:row>269</xdr:row>
      <xdr:rowOff>59995</xdr:rowOff>
    </xdr:from>
    <xdr:to>
      <xdr:col>1</xdr:col>
      <xdr:colOff>3223928</xdr:colOff>
      <xdr:row>269</xdr:row>
      <xdr:rowOff>2946228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id="{AD28950F-7EC8-4CAC-9DFF-03E9FF7B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9094" y="551443195"/>
          <a:ext cx="1584534" cy="2886233"/>
        </a:xfrm>
        <a:prstGeom prst="rect">
          <a:avLst/>
        </a:prstGeom>
      </xdr:spPr>
    </xdr:pic>
    <xdr:clientData/>
  </xdr:twoCellAnchor>
  <xdr:twoCellAnchor>
    <xdr:from>
      <xdr:col>1</xdr:col>
      <xdr:colOff>1563632</xdr:colOff>
      <xdr:row>270</xdr:row>
      <xdr:rowOff>231665</xdr:rowOff>
    </xdr:from>
    <xdr:to>
      <xdr:col>1</xdr:col>
      <xdr:colOff>3149757</xdr:colOff>
      <xdr:row>270</xdr:row>
      <xdr:rowOff>2819400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id="{FDCEEEB0-A817-455F-904D-80C23E238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3332" y="554739065"/>
          <a:ext cx="1586125" cy="2587735"/>
        </a:xfrm>
        <a:prstGeom prst="rect">
          <a:avLst/>
        </a:prstGeom>
      </xdr:spPr>
    </xdr:pic>
    <xdr:clientData/>
  </xdr:twoCellAnchor>
  <xdr:twoCellAnchor>
    <xdr:from>
      <xdr:col>1</xdr:col>
      <xdr:colOff>1416050</xdr:colOff>
      <xdr:row>271</xdr:row>
      <xdr:rowOff>35691</xdr:rowOff>
    </xdr:from>
    <xdr:to>
      <xdr:col>1</xdr:col>
      <xdr:colOff>3339186</xdr:colOff>
      <xdr:row>271</xdr:row>
      <xdr:rowOff>2960184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id="{A51E0B87-CE02-45E1-A9D7-83AF372D7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5750" y="557667291"/>
          <a:ext cx="1923136" cy="2924493"/>
        </a:xfrm>
        <a:prstGeom prst="rect">
          <a:avLst/>
        </a:prstGeom>
      </xdr:spPr>
    </xdr:pic>
    <xdr:clientData/>
  </xdr:twoCellAnchor>
  <xdr:twoCellAnchor>
    <xdr:from>
      <xdr:col>1</xdr:col>
      <xdr:colOff>1454150</xdr:colOff>
      <xdr:row>279</xdr:row>
      <xdr:rowOff>95687</xdr:rowOff>
    </xdr:from>
    <xdr:to>
      <xdr:col>1</xdr:col>
      <xdr:colOff>3243557</xdr:colOff>
      <xdr:row>279</xdr:row>
      <xdr:rowOff>2772211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id="{FC601756-AE75-4D0D-9913-5700945F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3850" y="585845087"/>
          <a:ext cx="1789407" cy="2676524"/>
        </a:xfrm>
        <a:prstGeom prst="rect">
          <a:avLst/>
        </a:prstGeom>
      </xdr:spPr>
    </xdr:pic>
    <xdr:clientData/>
  </xdr:twoCellAnchor>
  <xdr:twoCellAnchor>
    <xdr:from>
      <xdr:col>1</xdr:col>
      <xdr:colOff>1511739</xdr:colOff>
      <xdr:row>282</xdr:row>
      <xdr:rowOff>14910</xdr:rowOff>
    </xdr:from>
    <xdr:to>
      <xdr:col>1</xdr:col>
      <xdr:colOff>3071459</xdr:colOff>
      <xdr:row>282</xdr:row>
      <xdr:rowOff>3011476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2CDD5998-2F97-499A-9844-5C534365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439" y="595136910"/>
          <a:ext cx="1559720" cy="2996566"/>
        </a:xfrm>
        <a:prstGeom prst="rect">
          <a:avLst/>
        </a:prstGeom>
      </xdr:spPr>
    </xdr:pic>
    <xdr:clientData/>
  </xdr:twoCellAnchor>
  <xdr:twoCellAnchor>
    <xdr:from>
      <xdr:col>1</xdr:col>
      <xdr:colOff>1584662</xdr:colOff>
      <xdr:row>284</xdr:row>
      <xdr:rowOff>44049</xdr:rowOff>
    </xdr:from>
    <xdr:to>
      <xdr:col>1</xdr:col>
      <xdr:colOff>3262292</xdr:colOff>
      <xdr:row>284</xdr:row>
      <xdr:rowOff>2963239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349C2616-A3B8-414C-B9B8-DD706890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4362" y="601414449"/>
          <a:ext cx="1677630" cy="2919190"/>
        </a:xfrm>
        <a:prstGeom prst="rect">
          <a:avLst/>
        </a:prstGeom>
      </xdr:spPr>
    </xdr:pic>
    <xdr:clientData/>
  </xdr:twoCellAnchor>
  <xdr:twoCellAnchor>
    <xdr:from>
      <xdr:col>1</xdr:col>
      <xdr:colOff>495319</xdr:colOff>
      <xdr:row>285</xdr:row>
      <xdr:rowOff>206801</xdr:rowOff>
    </xdr:from>
    <xdr:to>
      <xdr:col>1</xdr:col>
      <xdr:colOff>4373413</xdr:colOff>
      <xdr:row>285</xdr:row>
      <xdr:rowOff>3034588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5F8F5434-8161-4BF2-BF98-6767D6BC0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9" y="604701401"/>
          <a:ext cx="3878094" cy="2827787"/>
        </a:xfrm>
        <a:prstGeom prst="rect">
          <a:avLst/>
        </a:prstGeom>
      </xdr:spPr>
    </xdr:pic>
    <xdr:clientData/>
  </xdr:twoCellAnchor>
  <xdr:twoCellAnchor>
    <xdr:from>
      <xdr:col>1</xdr:col>
      <xdr:colOff>1456558</xdr:colOff>
      <xdr:row>280</xdr:row>
      <xdr:rowOff>73790</xdr:rowOff>
    </xdr:from>
    <xdr:to>
      <xdr:col>1</xdr:col>
      <xdr:colOff>3396680</xdr:colOff>
      <xdr:row>280</xdr:row>
      <xdr:rowOff>3028950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id="{3AF9C913-A531-4540-A71A-CB7B41C8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6258" y="588947390"/>
          <a:ext cx="1940122" cy="2955160"/>
        </a:xfrm>
        <a:prstGeom prst="rect">
          <a:avLst/>
        </a:prstGeom>
      </xdr:spPr>
    </xdr:pic>
    <xdr:clientData/>
  </xdr:twoCellAnchor>
  <xdr:twoCellAnchor>
    <xdr:from>
      <xdr:col>1</xdr:col>
      <xdr:colOff>1773619</xdr:colOff>
      <xdr:row>277</xdr:row>
      <xdr:rowOff>68536</xdr:rowOff>
    </xdr:from>
    <xdr:to>
      <xdr:col>1</xdr:col>
      <xdr:colOff>3051612</xdr:colOff>
      <xdr:row>277</xdr:row>
      <xdr:rowOff>2881731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id="{6036CE0B-4054-4A9E-9EC4-2CDB3704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3319" y="576445336"/>
          <a:ext cx="1277993" cy="2813195"/>
        </a:xfrm>
        <a:prstGeom prst="rect">
          <a:avLst/>
        </a:prstGeom>
      </xdr:spPr>
    </xdr:pic>
    <xdr:clientData/>
  </xdr:twoCellAnchor>
  <xdr:twoCellAnchor>
    <xdr:from>
      <xdr:col>1</xdr:col>
      <xdr:colOff>1156576</xdr:colOff>
      <xdr:row>274</xdr:row>
      <xdr:rowOff>106634</xdr:rowOff>
    </xdr:from>
    <xdr:to>
      <xdr:col>1</xdr:col>
      <xdr:colOff>3760210</xdr:colOff>
      <xdr:row>274</xdr:row>
      <xdr:rowOff>2962536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id="{9C9CFDB3-120E-4D33-AF38-B9EBB48BA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276" y="570235034"/>
          <a:ext cx="2603634" cy="2855902"/>
        </a:xfrm>
        <a:prstGeom prst="rect">
          <a:avLst/>
        </a:prstGeom>
      </xdr:spPr>
    </xdr:pic>
    <xdr:clientData/>
  </xdr:twoCellAnchor>
  <xdr:twoCellAnchor>
    <xdr:from>
      <xdr:col>1</xdr:col>
      <xdr:colOff>1512177</xdr:colOff>
      <xdr:row>268</xdr:row>
      <xdr:rowOff>57588</xdr:rowOff>
    </xdr:from>
    <xdr:to>
      <xdr:col>1</xdr:col>
      <xdr:colOff>3300706</xdr:colOff>
      <xdr:row>268</xdr:row>
      <xdr:rowOff>3058282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id="{DE6CDBED-8048-4A76-B131-71F6AD89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877" y="542068188"/>
          <a:ext cx="1788529" cy="3000694"/>
        </a:xfrm>
        <a:prstGeom prst="rect">
          <a:avLst/>
        </a:prstGeom>
      </xdr:spPr>
    </xdr:pic>
    <xdr:clientData/>
  </xdr:twoCellAnchor>
  <xdr:twoCellAnchor>
    <xdr:from>
      <xdr:col>1</xdr:col>
      <xdr:colOff>1615965</xdr:colOff>
      <xdr:row>266</xdr:row>
      <xdr:rowOff>30435</xdr:rowOff>
    </xdr:from>
    <xdr:to>
      <xdr:col>1</xdr:col>
      <xdr:colOff>3052060</xdr:colOff>
      <xdr:row>266</xdr:row>
      <xdr:rowOff>3073510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8C487F90-679A-4769-98BE-79D5070F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665" y="535792635"/>
          <a:ext cx="1436095" cy="3043075"/>
        </a:xfrm>
        <a:prstGeom prst="rect">
          <a:avLst/>
        </a:prstGeom>
      </xdr:spPr>
    </xdr:pic>
    <xdr:clientData/>
  </xdr:twoCellAnchor>
  <xdr:twoCellAnchor>
    <xdr:from>
      <xdr:col>1</xdr:col>
      <xdr:colOff>1588374</xdr:colOff>
      <xdr:row>264</xdr:row>
      <xdr:rowOff>11385</xdr:rowOff>
    </xdr:from>
    <xdr:to>
      <xdr:col>1</xdr:col>
      <xdr:colOff>3243177</xdr:colOff>
      <xdr:row>264</xdr:row>
      <xdr:rowOff>3026988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id="{F319EED8-BBFF-446F-A725-838B4E77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8074" y="529525185"/>
          <a:ext cx="1654803" cy="3015603"/>
        </a:xfrm>
        <a:prstGeom prst="rect">
          <a:avLst/>
        </a:prstGeom>
      </xdr:spPr>
    </xdr:pic>
    <xdr:clientData/>
  </xdr:twoCellAnchor>
  <xdr:twoCellAnchor>
    <xdr:from>
      <xdr:col>1</xdr:col>
      <xdr:colOff>1221826</xdr:colOff>
      <xdr:row>257</xdr:row>
      <xdr:rowOff>261579</xdr:rowOff>
    </xdr:from>
    <xdr:to>
      <xdr:col>1</xdr:col>
      <xdr:colOff>3568984</xdr:colOff>
      <xdr:row>257</xdr:row>
      <xdr:rowOff>2981266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id="{80449A9F-614A-4ACB-8E7A-BADD6271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1526" y="507905979"/>
          <a:ext cx="2347158" cy="2719687"/>
        </a:xfrm>
        <a:prstGeom prst="rect">
          <a:avLst/>
        </a:prstGeom>
      </xdr:spPr>
    </xdr:pic>
    <xdr:clientData/>
  </xdr:twoCellAnchor>
  <xdr:twoCellAnchor>
    <xdr:from>
      <xdr:col>1</xdr:col>
      <xdr:colOff>1562100</xdr:colOff>
      <xdr:row>238</xdr:row>
      <xdr:rowOff>65690</xdr:rowOff>
    </xdr:from>
    <xdr:to>
      <xdr:col>1</xdr:col>
      <xdr:colOff>3314938</xdr:colOff>
      <xdr:row>238</xdr:row>
      <xdr:rowOff>2971800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4CB8D221-8D46-4712-8A0E-0A79BA76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445245140"/>
          <a:ext cx="1752838" cy="2906110"/>
        </a:xfrm>
        <a:prstGeom prst="rect">
          <a:avLst/>
        </a:prstGeom>
      </xdr:spPr>
    </xdr:pic>
    <xdr:clientData/>
  </xdr:twoCellAnchor>
  <xdr:twoCellAnchor>
    <xdr:from>
      <xdr:col>1</xdr:col>
      <xdr:colOff>1480702</xdr:colOff>
      <xdr:row>241</xdr:row>
      <xdr:rowOff>88322</xdr:rowOff>
    </xdr:from>
    <xdr:to>
      <xdr:col>1</xdr:col>
      <xdr:colOff>3549146</xdr:colOff>
      <xdr:row>241</xdr:row>
      <xdr:rowOff>3063619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A62A3122-3922-4BF1-8268-84147DFB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0402" y="454640372"/>
          <a:ext cx="2068444" cy="2975297"/>
        </a:xfrm>
        <a:prstGeom prst="rect">
          <a:avLst/>
        </a:prstGeom>
      </xdr:spPr>
    </xdr:pic>
    <xdr:clientData/>
  </xdr:twoCellAnchor>
  <xdr:twoCellAnchor>
    <xdr:from>
      <xdr:col>1</xdr:col>
      <xdr:colOff>1602994</xdr:colOff>
      <xdr:row>242</xdr:row>
      <xdr:rowOff>179441</xdr:rowOff>
    </xdr:from>
    <xdr:to>
      <xdr:col>1</xdr:col>
      <xdr:colOff>3191908</xdr:colOff>
      <xdr:row>242</xdr:row>
      <xdr:rowOff>3067051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id="{A47FE8B8-0307-45EC-A34A-5FC3BB0C1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2694" y="457855691"/>
          <a:ext cx="1588914" cy="2887610"/>
        </a:xfrm>
        <a:prstGeom prst="rect">
          <a:avLst/>
        </a:prstGeom>
      </xdr:spPr>
    </xdr:pic>
    <xdr:clientData/>
  </xdr:twoCellAnchor>
  <xdr:twoCellAnchor>
    <xdr:from>
      <xdr:col>1</xdr:col>
      <xdr:colOff>1465514</xdr:colOff>
      <xdr:row>246</xdr:row>
      <xdr:rowOff>73131</xdr:rowOff>
    </xdr:from>
    <xdr:to>
      <xdr:col>1</xdr:col>
      <xdr:colOff>3262630</xdr:colOff>
      <xdr:row>246</xdr:row>
      <xdr:rowOff>2931428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id="{EF98CA4C-3076-442D-B37A-F7AF322B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5214" y="473351331"/>
          <a:ext cx="1797116" cy="2858297"/>
        </a:xfrm>
        <a:prstGeom prst="rect">
          <a:avLst/>
        </a:prstGeom>
      </xdr:spPr>
    </xdr:pic>
    <xdr:clientData/>
  </xdr:twoCellAnchor>
  <xdr:twoCellAnchor>
    <xdr:from>
      <xdr:col>1</xdr:col>
      <xdr:colOff>1222663</xdr:colOff>
      <xdr:row>250</xdr:row>
      <xdr:rowOff>69271</xdr:rowOff>
    </xdr:from>
    <xdr:to>
      <xdr:col>1</xdr:col>
      <xdr:colOff>3435254</xdr:colOff>
      <xdr:row>250</xdr:row>
      <xdr:rowOff>2998182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id="{CE2B3EE4-59E3-43EF-A716-65DD1AE6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2363" y="485844271"/>
          <a:ext cx="2212591" cy="2928911"/>
        </a:xfrm>
        <a:prstGeom prst="rect">
          <a:avLst/>
        </a:prstGeom>
      </xdr:spPr>
    </xdr:pic>
    <xdr:clientData/>
  </xdr:twoCellAnchor>
  <xdr:twoCellAnchor>
    <xdr:from>
      <xdr:col>1</xdr:col>
      <xdr:colOff>1458190</xdr:colOff>
      <xdr:row>253</xdr:row>
      <xdr:rowOff>129885</xdr:rowOff>
    </xdr:from>
    <xdr:to>
      <xdr:col>1</xdr:col>
      <xdr:colOff>3472794</xdr:colOff>
      <xdr:row>253</xdr:row>
      <xdr:rowOff>2841912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id="{0032E48A-5243-490B-8A24-4FFEF03DC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7890" y="495277485"/>
          <a:ext cx="2014604" cy="2712027"/>
        </a:xfrm>
        <a:prstGeom prst="rect">
          <a:avLst/>
        </a:prstGeom>
      </xdr:spPr>
    </xdr:pic>
    <xdr:clientData/>
  </xdr:twoCellAnchor>
  <xdr:twoCellAnchor>
    <xdr:from>
      <xdr:col>1</xdr:col>
      <xdr:colOff>1459055</xdr:colOff>
      <xdr:row>254</xdr:row>
      <xdr:rowOff>93517</xdr:rowOff>
    </xdr:from>
    <xdr:to>
      <xdr:col>1</xdr:col>
      <xdr:colOff>3358168</xdr:colOff>
      <xdr:row>254</xdr:row>
      <xdr:rowOff>3001382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id="{4E5580CB-88A2-4E6B-A4BD-AE8CF17BE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55" y="498365317"/>
          <a:ext cx="1899113" cy="2907865"/>
        </a:xfrm>
        <a:prstGeom prst="rect">
          <a:avLst/>
        </a:prstGeom>
      </xdr:spPr>
    </xdr:pic>
    <xdr:clientData/>
  </xdr:twoCellAnchor>
  <xdr:twoCellAnchor>
    <xdr:from>
      <xdr:col>1</xdr:col>
      <xdr:colOff>1078055</xdr:colOff>
      <xdr:row>256</xdr:row>
      <xdr:rowOff>188767</xdr:rowOff>
    </xdr:from>
    <xdr:to>
      <xdr:col>1</xdr:col>
      <xdr:colOff>3703120</xdr:colOff>
      <xdr:row>256</xdr:row>
      <xdr:rowOff>2919000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id="{793F1C8D-C7E3-4ED0-A21F-0491DC4C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755" y="504708967"/>
          <a:ext cx="2625065" cy="2730233"/>
        </a:xfrm>
        <a:prstGeom prst="rect">
          <a:avLst/>
        </a:prstGeom>
      </xdr:spPr>
    </xdr:pic>
    <xdr:clientData/>
  </xdr:twoCellAnchor>
  <xdr:twoCellAnchor>
    <xdr:from>
      <xdr:col>1</xdr:col>
      <xdr:colOff>1518804</xdr:colOff>
      <xdr:row>260</xdr:row>
      <xdr:rowOff>107372</xdr:rowOff>
    </xdr:from>
    <xdr:to>
      <xdr:col>1</xdr:col>
      <xdr:colOff>3338894</xdr:colOff>
      <xdr:row>260</xdr:row>
      <xdr:rowOff>2875163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id="{620DBD8D-6A97-47DA-844D-DD377B7F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504" y="517124372"/>
          <a:ext cx="1820090" cy="2767791"/>
        </a:xfrm>
        <a:prstGeom prst="rect">
          <a:avLst/>
        </a:prstGeom>
      </xdr:spPr>
    </xdr:pic>
    <xdr:clientData/>
  </xdr:twoCellAnchor>
  <xdr:twoCellAnchor>
    <xdr:from>
      <xdr:col>1</xdr:col>
      <xdr:colOff>1594138</xdr:colOff>
      <xdr:row>276</xdr:row>
      <xdr:rowOff>28184</xdr:rowOff>
    </xdr:from>
    <xdr:to>
      <xdr:col>1</xdr:col>
      <xdr:colOff>3300474</xdr:colOff>
      <xdr:row>276</xdr:row>
      <xdr:rowOff>3032223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id="{4E3EB47C-CFA3-48C7-B26D-6AB6D948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838" y="573280784"/>
          <a:ext cx="1706336" cy="3004039"/>
        </a:xfrm>
        <a:prstGeom prst="rect">
          <a:avLst/>
        </a:prstGeom>
      </xdr:spPr>
    </xdr:pic>
    <xdr:clientData/>
  </xdr:twoCellAnchor>
  <xdr:twoCellAnchor>
    <xdr:from>
      <xdr:col>1</xdr:col>
      <xdr:colOff>1394978</xdr:colOff>
      <xdr:row>278</xdr:row>
      <xdr:rowOff>71003</xdr:rowOff>
    </xdr:from>
    <xdr:to>
      <xdr:col>1</xdr:col>
      <xdr:colOff>3205518</xdr:colOff>
      <xdr:row>278</xdr:row>
      <xdr:rowOff>3002960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id="{B2F5383E-36A5-425F-BFD3-9351D8A74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678" y="582696203"/>
          <a:ext cx="1810540" cy="2931957"/>
        </a:xfrm>
        <a:prstGeom prst="rect">
          <a:avLst/>
        </a:prstGeom>
      </xdr:spPr>
    </xdr:pic>
    <xdr:clientData/>
  </xdr:twoCellAnchor>
  <xdr:twoCellAnchor>
    <xdr:from>
      <xdr:col>1</xdr:col>
      <xdr:colOff>1584613</xdr:colOff>
      <xdr:row>283</xdr:row>
      <xdr:rowOff>167986</xdr:rowOff>
    </xdr:from>
    <xdr:to>
      <xdr:col>1</xdr:col>
      <xdr:colOff>3090356</xdr:colOff>
      <xdr:row>283</xdr:row>
      <xdr:rowOff>2806848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id="{ADDB3B6C-4A11-4C3D-8E90-6E48D94E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4313" y="598414186"/>
          <a:ext cx="1505743" cy="2638862"/>
        </a:xfrm>
        <a:prstGeom prst="rect">
          <a:avLst/>
        </a:prstGeom>
      </xdr:spPr>
    </xdr:pic>
    <xdr:clientData/>
  </xdr:twoCellAnchor>
  <xdr:twoCellAnchor>
    <xdr:from>
      <xdr:col>1</xdr:col>
      <xdr:colOff>1314450</xdr:colOff>
      <xdr:row>185</xdr:row>
      <xdr:rowOff>133350</xdr:rowOff>
    </xdr:from>
    <xdr:to>
      <xdr:col>1</xdr:col>
      <xdr:colOff>3505520</xdr:colOff>
      <xdr:row>185</xdr:row>
      <xdr:rowOff>2983992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id="{3E63BF5E-305E-41D0-A7D4-A0C0EB1C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663987750"/>
          <a:ext cx="2191070" cy="2850642"/>
        </a:xfrm>
        <a:prstGeom prst="rect">
          <a:avLst/>
        </a:prstGeom>
      </xdr:spPr>
    </xdr:pic>
    <xdr:clientData/>
  </xdr:twoCellAnchor>
  <xdr:twoCellAnchor>
    <xdr:from>
      <xdr:col>1</xdr:col>
      <xdr:colOff>1104901</xdr:colOff>
      <xdr:row>182</xdr:row>
      <xdr:rowOff>114300</xdr:rowOff>
    </xdr:from>
    <xdr:to>
      <xdr:col>1</xdr:col>
      <xdr:colOff>3338360</xdr:colOff>
      <xdr:row>182</xdr:row>
      <xdr:rowOff>3067050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FC9CC3-216A-4C60-9113-F709481A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1" y="657720300"/>
          <a:ext cx="2233459" cy="2952750"/>
        </a:xfrm>
        <a:prstGeom prst="rect">
          <a:avLst/>
        </a:prstGeom>
      </xdr:spPr>
    </xdr:pic>
    <xdr:clientData/>
  </xdr:twoCellAnchor>
  <xdr:twoCellAnchor>
    <xdr:from>
      <xdr:col>1</xdr:col>
      <xdr:colOff>2873386</xdr:colOff>
      <xdr:row>102</xdr:row>
      <xdr:rowOff>200274</xdr:rowOff>
    </xdr:from>
    <xdr:to>
      <xdr:col>1</xdr:col>
      <xdr:colOff>4459990</xdr:colOff>
      <xdr:row>102</xdr:row>
      <xdr:rowOff>2958966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30F5D4E-3AE0-4D00-892C-D5F7D7D2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283086" y="307914924"/>
          <a:ext cx="1586604" cy="2758692"/>
        </a:xfrm>
        <a:prstGeom prst="rect">
          <a:avLst/>
        </a:prstGeom>
      </xdr:spPr>
    </xdr:pic>
    <xdr:clientData/>
  </xdr:twoCellAnchor>
  <xdr:twoCellAnchor>
    <xdr:from>
      <xdr:col>1</xdr:col>
      <xdr:colOff>140454</xdr:colOff>
      <xdr:row>107</xdr:row>
      <xdr:rowOff>370149</xdr:rowOff>
    </xdr:from>
    <xdr:to>
      <xdr:col>1</xdr:col>
      <xdr:colOff>2024626</xdr:colOff>
      <xdr:row>107</xdr:row>
      <xdr:rowOff>2677144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8F0FAEBC-E1EC-4AD3-80D6-9BA55D6F9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0154" y="329954199"/>
          <a:ext cx="1884172" cy="2306995"/>
        </a:xfrm>
        <a:prstGeom prst="rect">
          <a:avLst/>
        </a:prstGeom>
      </xdr:spPr>
    </xdr:pic>
    <xdr:clientData/>
  </xdr:twoCellAnchor>
  <xdr:twoCellAnchor>
    <xdr:from>
      <xdr:col>1</xdr:col>
      <xdr:colOff>122200</xdr:colOff>
      <xdr:row>91</xdr:row>
      <xdr:rowOff>76199</xdr:rowOff>
    </xdr:from>
    <xdr:to>
      <xdr:col>1</xdr:col>
      <xdr:colOff>1738118</xdr:colOff>
      <xdr:row>91</xdr:row>
      <xdr:rowOff>3047214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5DF23863-AF57-4377-81B6-54A50E1AC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900" y="267176249"/>
          <a:ext cx="1615918" cy="2971015"/>
        </a:xfrm>
        <a:prstGeom prst="rect">
          <a:avLst/>
        </a:prstGeom>
      </xdr:spPr>
    </xdr:pic>
    <xdr:clientData/>
  </xdr:twoCellAnchor>
  <xdr:twoCellAnchor>
    <xdr:from>
      <xdr:col>1</xdr:col>
      <xdr:colOff>762132</xdr:colOff>
      <xdr:row>92</xdr:row>
      <xdr:rowOff>1028700</xdr:rowOff>
    </xdr:from>
    <xdr:to>
      <xdr:col>1</xdr:col>
      <xdr:colOff>2137487</xdr:colOff>
      <xdr:row>92</xdr:row>
      <xdr:rowOff>3026726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4003AD45-42FE-4D61-94CD-9AAAD24EF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832" y="271252950"/>
          <a:ext cx="1375355" cy="199802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93</xdr:row>
      <xdr:rowOff>76200</xdr:rowOff>
    </xdr:from>
    <xdr:to>
      <xdr:col>1</xdr:col>
      <xdr:colOff>2129344</xdr:colOff>
      <xdr:row>93</xdr:row>
      <xdr:rowOff>3028950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8E50AE7B-EC27-459A-8EAC-B1DC439E8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0" y="273424650"/>
          <a:ext cx="2034094" cy="29527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94</xdr:row>
      <xdr:rowOff>114300</xdr:rowOff>
    </xdr:from>
    <xdr:to>
      <xdr:col>1</xdr:col>
      <xdr:colOff>1993791</xdr:colOff>
      <xdr:row>94</xdr:row>
      <xdr:rowOff>3055493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DF9EFEBC-E873-41E5-9723-7C61A22B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0" y="276586950"/>
          <a:ext cx="1803291" cy="2941193"/>
        </a:xfrm>
        <a:prstGeom prst="rect">
          <a:avLst/>
        </a:prstGeom>
      </xdr:spPr>
    </xdr:pic>
    <xdr:clientData/>
  </xdr:twoCellAnchor>
  <xdr:twoCellAnchor>
    <xdr:from>
      <xdr:col>1</xdr:col>
      <xdr:colOff>76199</xdr:colOff>
      <xdr:row>95</xdr:row>
      <xdr:rowOff>133349</xdr:rowOff>
    </xdr:from>
    <xdr:to>
      <xdr:col>1</xdr:col>
      <xdr:colOff>2464200</xdr:colOff>
      <xdr:row>95</xdr:row>
      <xdr:rowOff>3079539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1F315AC-DB8F-40A9-9B13-8D9F071E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899" y="279730199"/>
          <a:ext cx="2388001" cy="294619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96</xdr:row>
      <xdr:rowOff>171450</xdr:rowOff>
    </xdr:from>
    <xdr:to>
      <xdr:col>1</xdr:col>
      <xdr:colOff>2199434</xdr:colOff>
      <xdr:row>96</xdr:row>
      <xdr:rowOff>2925335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F1CDD588-E229-42FD-B8BB-2D04E29C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850" y="286016700"/>
          <a:ext cx="2142284" cy="2753885"/>
        </a:xfrm>
        <a:prstGeom prst="rect">
          <a:avLst/>
        </a:prstGeom>
      </xdr:spPr>
    </xdr:pic>
    <xdr:clientData/>
  </xdr:twoCellAnchor>
  <xdr:twoCellAnchor>
    <xdr:from>
      <xdr:col>1</xdr:col>
      <xdr:colOff>169050</xdr:colOff>
      <xdr:row>97</xdr:row>
      <xdr:rowOff>188100</xdr:rowOff>
    </xdr:from>
    <xdr:to>
      <xdr:col>1</xdr:col>
      <xdr:colOff>2339392</xdr:colOff>
      <xdr:row>97</xdr:row>
      <xdr:rowOff>2916060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F0627A10-5B0C-4EFC-BE3A-26D3EF81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8750" y="289157550"/>
          <a:ext cx="2170342" cy="2727960"/>
        </a:xfrm>
        <a:prstGeom prst="rect">
          <a:avLst/>
        </a:prstGeom>
      </xdr:spPr>
    </xdr:pic>
    <xdr:clientData/>
  </xdr:twoCellAnchor>
  <xdr:twoCellAnchor>
    <xdr:from>
      <xdr:col>1</xdr:col>
      <xdr:colOff>457199</xdr:colOff>
      <xdr:row>98</xdr:row>
      <xdr:rowOff>927647</xdr:rowOff>
    </xdr:from>
    <xdr:to>
      <xdr:col>1</xdr:col>
      <xdr:colOff>2473818</xdr:colOff>
      <xdr:row>98</xdr:row>
      <xdr:rowOff>2897734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5078731B-8E03-4C19-BEBC-AA2D9510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899" y="296145497"/>
          <a:ext cx="2016619" cy="1970087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99</xdr:row>
      <xdr:rowOff>1122301</xdr:rowOff>
    </xdr:from>
    <xdr:to>
      <xdr:col>1</xdr:col>
      <xdr:colOff>2042724</xdr:colOff>
      <xdr:row>99</xdr:row>
      <xdr:rowOff>2892501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8348A46D-ED9E-43A8-A29F-0B050B09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299464351"/>
          <a:ext cx="1547424" cy="1770200"/>
        </a:xfrm>
        <a:prstGeom prst="rect">
          <a:avLst/>
        </a:prstGeom>
      </xdr:spPr>
    </xdr:pic>
    <xdr:clientData/>
  </xdr:twoCellAnchor>
  <xdr:twoCellAnchor>
    <xdr:from>
      <xdr:col>1</xdr:col>
      <xdr:colOff>54749</xdr:colOff>
      <xdr:row>100</xdr:row>
      <xdr:rowOff>569100</xdr:rowOff>
    </xdr:from>
    <xdr:to>
      <xdr:col>1</xdr:col>
      <xdr:colOff>2311494</xdr:colOff>
      <xdr:row>100</xdr:row>
      <xdr:rowOff>2733675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69D9B144-A2EA-42EC-877D-33CC5CBD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449" y="302035350"/>
          <a:ext cx="2256745" cy="2164575"/>
        </a:xfrm>
        <a:prstGeom prst="rect">
          <a:avLst/>
        </a:prstGeom>
      </xdr:spPr>
    </xdr:pic>
    <xdr:clientData/>
  </xdr:twoCellAnchor>
  <xdr:twoCellAnchor>
    <xdr:from>
      <xdr:col>1</xdr:col>
      <xdr:colOff>199175</xdr:colOff>
      <xdr:row>101</xdr:row>
      <xdr:rowOff>313475</xdr:rowOff>
    </xdr:from>
    <xdr:to>
      <xdr:col>1</xdr:col>
      <xdr:colOff>2845932</xdr:colOff>
      <xdr:row>101</xdr:row>
      <xdr:rowOff>2540589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15854F12-11F4-4194-AC08-4D4EB73B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875" y="304903925"/>
          <a:ext cx="2646757" cy="2227114"/>
        </a:xfrm>
        <a:prstGeom prst="rect">
          <a:avLst/>
        </a:prstGeom>
      </xdr:spPr>
    </xdr:pic>
    <xdr:clientData/>
  </xdr:twoCellAnchor>
  <xdr:twoCellAnchor>
    <xdr:from>
      <xdr:col>1</xdr:col>
      <xdr:colOff>387926</xdr:colOff>
      <xdr:row>102</xdr:row>
      <xdr:rowOff>154131</xdr:rowOff>
    </xdr:from>
    <xdr:to>
      <xdr:col>1</xdr:col>
      <xdr:colOff>2833239</xdr:colOff>
      <xdr:row>102</xdr:row>
      <xdr:rowOff>3101467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F4B0969B-ECE3-4323-A0B5-2C255C13C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626" y="307868781"/>
          <a:ext cx="2445313" cy="2947336"/>
        </a:xfrm>
        <a:prstGeom prst="rect">
          <a:avLst/>
        </a:prstGeom>
      </xdr:spPr>
    </xdr:pic>
    <xdr:clientData/>
  </xdr:twoCellAnchor>
  <xdr:twoCellAnchor>
    <xdr:from>
      <xdr:col>1</xdr:col>
      <xdr:colOff>834737</xdr:colOff>
      <xdr:row>103</xdr:row>
      <xdr:rowOff>22512</xdr:rowOff>
    </xdr:from>
    <xdr:to>
      <xdr:col>1</xdr:col>
      <xdr:colOff>2095601</xdr:colOff>
      <xdr:row>103</xdr:row>
      <xdr:rowOff>3079941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D5B8A900-08FC-40D4-BA19-D5DAC2A81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4437" y="310861362"/>
          <a:ext cx="1260864" cy="3057429"/>
        </a:xfrm>
        <a:prstGeom prst="rect">
          <a:avLst/>
        </a:prstGeom>
      </xdr:spPr>
    </xdr:pic>
    <xdr:clientData/>
  </xdr:twoCellAnchor>
  <xdr:twoCellAnchor>
    <xdr:from>
      <xdr:col>1</xdr:col>
      <xdr:colOff>2373653</xdr:colOff>
      <xdr:row>103</xdr:row>
      <xdr:rowOff>19049</xdr:rowOff>
    </xdr:from>
    <xdr:to>
      <xdr:col>1</xdr:col>
      <xdr:colOff>3617820</xdr:colOff>
      <xdr:row>103</xdr:row>
      <xdr:rowOff>3115855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0D5AA185-69F2-44CB-B028-45329CF46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3353" y="310857899"/>
          <a:ext cx="1244167" cy="3096806"/>
        </a:xfrm>
        <a:prstGeom prst="rect">
          <a:avLst/>
        </a:prstGeom>
      </xdr:spPr>
    </xdr:pic>
    <xdr:clientData/>
  </xdr:twoCellAnchor>
  <xdr:twoCellAnchor>
    <xdr:from>
      <xdr:col>1</xdr:col>
      <xdr:colOff>142025</xdr:colOff>
      <xdr:row>104</xdr:row>
      <xdr:rowOff>1246924</xdr:rowOff>
    </xdr:from>
    <xdr:to>
      <xdr:col>1</xdr:col>
      <xdr:colOff>2788782</xdr:colOff>
      <xdr:row>104</xdr:row>
      <xdr:rowOff>3086100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41340E75-6AEA-4F1F-B10C-877B323B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1725" y="315209974"/>
          <a:ext cx="2646757" cy="1839176"/>
        </a:xfrm>
        <a:prstGeom prst="rect">
          <a:avLst/>
        </a:prstGeom>
      </xdr:spPr>
    </xdr:pic>
    <xdr:clientData/>
  </xdr:twoCellAnchor>
  <xdr:twoCellAnchor>
    <xdr:from>
      <xdr:col>1</xdr:col>
      <xdr:colOff>741609</xdr:colOff>
      <xdr:row>105</xdr:row>
      <xdr:rowOff>1123950</xdr:rowOff>
    </xdr:from>
    <xdr:to>
      <xdr:col>1</xdr:col>
      <xdr:colOff>1938099</xdr:colOff>
      <xdr:row>105</xdr:row>
      <xdr:rowOff>3104388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6E6C132-570A-46E5-9FB5-946DBDE9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309" y="318211200"/>
          <a:ext cx="1196490" cy="1980438"/>
        </a:xfrm>
        <a:prstGeom prst="rect">
          <a:avLst/>
        </a:prstGeom>
      </xdr:spPr>
    </xdr:pic>
    <xdr:clientData/>
  </xdr:twoCellAnchor>
  <xdr:twoCellAnchor>
    <xdr:from>
      <xdr:col>1</xdr:col>
      <xdr:colOff>112808</xdr:colOff>
      <xdr:row>106</xdr:row>
      <xdr:rowOff>152401</xdr:rowOff>
    </xdr:from>
    <xdr:to>
      <xdr:col>1</xdr:col>
      <xdr:colOff>1833665</xdr:colOff>
      <xdr:row>106</xdr:row>
      <xdr:rowOff>3028950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F437F815-45F6-4242-92C2-8F975206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508" y="326612251"/>
          <a:ext cx="1720857" cy="2876549"/>
        </a:xfrm>
        <a:prstGeom prst="rect">
          <a:avLst/>
        </a:prstGeom>
      </xdr:spPr>
    </xdr:pic>
    <xdr:clientData/>
  </xdr:twoCellAnchor>
  <xdr:twoCellAnchor>
    <xdr:from>
      <xdr:col>1</xdr:col>
      <xdr:colOff>111899</xdr:colOff>
      <xdr:row>108</xdr:row>
      <xdr:rowOff>359550</xdr:rowOff>
    </xdr:from>
    <xdr:to>
      <xdr:col>1</xdr:col>
      <xdr:colOff>1948290</xdr:colOff>
      <xdr:row>108</xdr:row>
      <xdr:rowOff>2802872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BC9C41C0-181D-4AB5-827B-52E1D0E1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599" y="336192000"/>
          <a:ext cx="1836391" cy="2443322"/>
        </a:xfrm>
        <a:prstGeom prst="rect">
          <a:avLst/>
        </a:prstGeom>
      </xdr:spPr>
    </xdr:pic>
    <xdr:clientData/>
  </xdr:twoCellAnchor>
  <xdr:twoCellAnchor>
    <xdr:from>
      <xdr:col>1</xdr:col>
      <xdr:colOff>568245</xdr:colOff>
      <xdr:row>109</xdr:row>
      <xdr:rowOff>1123950</xdr:rowOff>
    </xdr:from>
    <xdr:to>
      <xdr:col>1</xdr:col>
      <xdr:colOff>1679541</xdr:colOff>
      <xdr:row>109</xdr:row>
      <xdr:rowOff>2944312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503084CC-B051-415C-AC6A-25AE51EF1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945" y="340080600"/>
          <a:ext cx="1111296" cy="1820362"/>
        </a:xfrm>
        <a:prstGeom prst="rect">
          <a:avLst/>
        </a:prstGeom>
      </xdr:spPr>
    </xdr:pic>
    <xdr:clientData/>
  </xdr:twoCellAnchor>
  <xdr:twoCellAnchor>
    <xdr:from>
      <xdr:col>1</xdr:col>
      <xdr:colOff>1234786</xdr:colOff>
      <xdr:row>110</xdr:row>
      <xdr:rowOff>114300</xdr:rowOff>
    </xdr:from>
    <xdr:to>
      <xdr:col>1</xdr:col>
      <xdr:colOff>3467070</xdr:colOff>
      <xdr:row>110</xdr:row>
      <xdr:rowOff>3033302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A99DFCD2-8ED3-457E-98C7-F108A47C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486" y="342195150"/>
          <a:ext cx="2232284" cy="2919002"/>
        </a:xfrm>
        <a:prstGeom prst="rect">
          <a:avLst/>
        </a:prstGeom>
      </xdr:spPr>
    </xdr:pic>
    <xdr:clientData/>
  </xdr:twoCellAnchor>
  <xdr:twoCellAnchor>
    <xdr:from>
      <xdr:col>1</xdr:col>
      <xdr:colOff>492900</xdr:colOff>
      <xdr:row>111</xdr:row>
      <xdr:rowOff>245250</xdr:rowOff>
    </xdr:from>
    <xdr:to>
      <xdr:col>1</xdr:col>
      <xdr:colOff>3991340</xdr:colOff>
      <xdr:row>111</xdr:row>
      <xdr:rowOff>2856390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42CBBF55-E017-40C2-8E83-B8486C4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600" y="345450300"/>
          <a:ext cx="3498440" cy="2611140"/>
        </a:xfrm>
        <a:prstGeom prst="rect">
          <a:avLst/>
        </a:prstGeom>
      </xdr:spPr>
    </xdr:pic>
    <xdr:clientData/>
  </xdr:twoCellAnchor>
  <xdr:twoCellAnchor>
    <xdr:from>
      <xdr:col>1</xdr:col>
      <xdr:colOff>1210937</xdr:colOff>
      <xdr:row>112</xdr:row>
      <xdr:rowOff>36764</xdr:rowOff>
    </xdr:from>
    <xdr:to>
      <xdr:col>1</xdr:col>
      <xdr:colOff>3565543</xdr:colOff>
      <xdr:row>112</xdr:row>
      <xdr:rowOff>2976668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E9B4B46C-BF16-46F0-92C5-43680426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0637" y="348366014"/>
          <a:ext cx="2354606" cy="2939904"/>
        </a:xfrm>
        <a:prstGeom prst="rect">
          <a:avLst/>
        </a:prstGeom>
      </xdr:spPr>
    </xdr:pic>
    <xdr:clientData/>
  </xdr:twoCellAnchor>
  <xdr:twoCellAnchor>
    <xdr:from>
      <xdr:col>1</xdr:col>
      <xdr:colOff>704849</xdr:colOff>
      <xdr:row>113</xdr:row>
      <xdr:rowOff>266700</xdr:rowOff>
    </xdr:from>
    <xdr:to>
      <xdr:col>1</xdr:col>
      <xdr:colOff>4009842</xdr:colOff>
      <xdr:row>113</xdr:row>
      <xdr:rowOff>2705560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8815AC-07D3-4E48-B2D3-2A6DB0E9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49" y="351720150"/>
          <a:ext cx="3304993" cy="2438860"/>
        </a:xfrm>
        <a:prstGeom prst="rect">
          <a:avLst/>
        </a:prstGeom>
      </xdr:spPr>
    </xdr:pic>
    <xdr:clientData/>
  </xdr:twoCellAnchor>
  <xdr:twoCellAnchor>
    <xdr:from>
      <xdr:col>1</xdr:col>
      <xdr:colOff>1192553</xdr:colOff>
      <xdr:row>114</xdr:row>
      <xdr:rowOff>73799</xdr:rowOff>
    </xdr:from>
    <xdr:to>
      <xdr:col>1</xdr:col>
      <xdr:colOff>3487440</xdr:colOff>
      <xdr:row>114</xdr:row>
      <xdr:rowOff>3055302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9357C3B4-308D-4062-BB89-0330022F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2253" y="354651449"/>
          <a:ext cx="2294887" cy="2981503"/>
        </a:xfrm>
        <a:prstGeom prst="rect">
          <a:avLst/>
        </a:prstGeom>
      </xdr:spPr>
    </xdr:pic>
    <xdr:clientData/>
  </xdr:twoCellAnchor>
  <xdr:twoCellAnchor>
    <xdr:from>
      <xdr:col>1</xdr:col>
      <xdr:colOff>1224790</xdr:colOff>
      <xdr:row>115</xdr:row>
      <xdr:rowOff>79933</xdr:rowOff>
    </xdr:from>
    <xdr:to>
      <xdr:col>1</xdr:col>
      <xdr:colOff>3539451</xdr:colOff>
      <xdr:row>115</xdr:row>
      <xdr:rowOff>3016827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0E258906-8A40-4CAE-A537-9C5D1648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4490" y="357781783"/>
          <a:ext cx="2314661" cy="2936894"/>
        </a:xfrm>
        <a:prstGeom prst="rect">
          <a:avLst/>
        </a:prstGeom>
      </xdr:spPr>
    </xdr:pic>
    <xdr:clientData/>
  </xdr:twoCellAnchor>
  <xdr:twoCellAnchor>
    <xdr:from>
      <xdr:col>1</xdr:col>
      <xdr:colOff>1309254</xdr:colOff>
      <xdr:row>116</xdr:row>
      <xdr:rowOff>171450</xdr:rowOff>
    </xdr:from>
    <xdr:to>
      <xdr:col>1</xdr:col>
      <xdr:colOff>3448902</xdr:colOff>
      <xdr:row>116</xdr:row>
      <xdr:rowOff>2925996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AB4008B1-CBE0-4819-AD17-7CCD51F0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954" y="360997500"/>
          <a:ext cx="2139648" cy="2754546"/>
        </a:xfrm>
        <a:prstGeom prst="rect">
          <a:avLst/>
        </a:prstGeom>
      </xdr:spPr>
    </xdr:pic>
    <xdr:clientData/>
  </xdr:twoCellAnchor>
  <xdr:twoCellAnchor>
    <xdr:from>
      <xdr:col>1</xdr:col>
      <xdr:colOff>2590801</xdr:colOff>
      <xdr:row>184</xdr:row>
      <xdr:rowOff>342900</xdr:rowOff>
    </xdr:from>
    <xdr:to>
      <xdr:col>1</xdr:col>
      <xdr:colOff>3141819</xdr:colOff>
      <xdr:row>184</xdr:row>
      <xdr:rowOff>2895600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id="{B7BA6E8C-8E37-4EB9-AA52-603EFD7C8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1" y="636079500"/>
          <a:ext cx="551018" cy="2552700"/>
        </a:xfrm>
        <a:prstGeom prst="rect">
          <a:avLst/>
        </a:prstGeom>
      </xdr:spPr>
    </xdr:pic>
    <xdr:clientData/>
  </xdr:twoCellAnchor>
  <xdr:twoCellAnchor>
    <xdr:from>
      <xdr:col>1</xdr:col>
      <xdr:colOff>1666875</xdr:colOff>
      <xdr:row>199</xdr:row>
      <xdr:rowOff>166687</xdr:rowOff>
    </xdr:from>
    <xdr:to>
      <xdr:col>1</xdr:col>
      <xdr:colOff>4580235</xdr:colOff>
      <xdr:row>199</xdr:row>
      <xdr:rowOff>2805456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98FA37-0C94-4E6E-A819-8346C3F5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6575" y="182913337"/>
          <a:ext cx="2913360" cy="2638769"/>
        </a:xfrm>
        <a:prstGeom prst="rect">
          <a:avLst/>
        </a:prstGeom>
      </xdr:spPr>
    </xdr:pic>
    <xdr:clientData/>
  </xdr:twoCellAnchor>
  <xdr:twoCellAnchor>
    <xdr:from>
      <xdr:col>1</xdr:col>
      <xdr:colOff>1190624</xdr:colOff>
      <xdr:row>290</xdr:row>
      <xdr:rowOff>333375</xdr:rowOff>
    </xdr:from>
    <xdr:to>
      <xdr:col>1</xdr:col>
      <xdr:colOff>3473549</xdr:colOff>
      <xdr:row>290</xdr:row>
      <xdr:rowOff>2584739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0D4260E3-E1A1-4FDA-9DF0-1DCEE83D2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0324" y="892235325"/>
          <a:ext cx="2282925" cy="2251364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289</xdr:row>
      <xdr:rowOff>476250</xdr:rowOff>
    </xdr:from>
    <xdr:to>
      <xdr:col>1</xdr:col>
      <xdr:colOff>3539330</xdr:colOff>
      <xdr:row>289</xdr:row>
      <xdr:rowOff>2641024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372B9849-5404-42F2-BBA4-A2494C95C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5575" y="895502400"/>
          <a:ext cx="2253455" cy="2164774"/>
        </a:xfrm>
        <a:prstGeom prst="rect">
          <a:avLst/>
        </a:prstGeom>
      </xdr:spPr>
    </xdr:pic>
    <xdr:clientData/>
  </xdr:twoCellAnchor>
  <xdr:twoCellAnchor>
    <xdr:from>
      <xdr:col>1</xdr:col>
      <xdr:colOff>1316038</xdr:colOff>
      <xdr:row>176</xdr:row>
      <xdr:rowOff>246255</xdr:rowOff>
    </xdr:from>
    <xdr:to>
      <xdr:col>1</xdr:col>
      <xdr:colOff>3175491</xdr:colOff>
      <xdr:row>176</xdr:row>
      <xdr:rowOff>2955924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843AED85-E149-4A95-8650-191FC5EA1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738" y="654728055"/>
          <a:ext cx="1859453" cy="2709669"/>
        </a:xfrm>
        <a:prstGeom prst="rect">
          <a:avLst/>
        </a:prstGeom>
      </xdr:spPr>
    </xdr:pic>
    <xdr:clientData/>
  </xdr:twoCellAnchor>
  <xdr:twoCellAnchor>
    <xdr:from>
      <xdr:col>1</xdr:col>
      <xdr:colOff>1600201</xdr:colOff>
      <xdr:row>205</xdr:row>
      <xdr:rowOff>209550</xdr:rowOff>
    </xdr:from>
    <xdr:to>
      <xdr:col>1</xdr:col>
      <xdr:colOff>3625225</xdr:colOff>
      <xdr:row>205</xdr:row>
      <xdr:rowOff>2973442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A177E2B-CFC8-4501-9EE2-6D7E3DAA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901" y="785907750"/>
          <a:ext cx="2025024" cy="2763892"/>
        </a:xfrm>
        <a:prstGeom prst="rect">
          <a:avLst/>
        </a:prstGeom>
      </xdr:spPr>
    </xdr:pic>
    <xdr:clientData/>
  </xdr:twoCellAnchor>
  <xdr:twoCellAnchor>
    <xdr:from>
      <xdr:col>1</xdr:col>
      <xdr:colOff>1600199</xdr:colOff>
      <xdr:row>91</xdr:row>
      <xdr:rowOff>381000</xdr:rowOff>
    </xdr:from>
    <xdr:to>
      <xdr:col>1</xdr:col>
      <xdr:colOff>4969724</xdr:colOff>
      <xdr:row>91</xdr:row>
      <xdr:rowOff>2997250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A35E42F8-4AEB-4374-9293-60EEBCDA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899" y="267481050"/>
          <a:ext cx="3369525" cy="2616250"/>
        </a:xfrm>
        <a:prstGeom prst="rect">
          <a:avLst/>
        </a:prstGeom>
      </xdr:spPr>
    </xdr:pic>
    <xdr:clientData/>
  </xdr:twoCellAnchor>
  <xdr:twoCellAnchor>
    <xdr:from>
      <xdr:col>1</xdr:col>
      <xdr:colOff>2374005</xdr:colOff>
      <xdr:row>92</xdr:row>
      <xdr:rowOff>114299</xdr:rowOff>
    </xdr:from>
    <xdr:to>
      <xdr:col>1</xdr:col>
      <xdr:colOff>4874343</xdr:colOff>
      <xdr:row>92</xdr:row>
      <xdr:rowOff>2362200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AC680F53-A1F0-4001-8A11-9411A42B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3705" y="270338549"/>
          <a:ext cx="2500338" cy="2247901"/>
        </a:xfrm>
        <a:prstGeom prst="rect">
          <a:avLst/>
        </a:prstGeom>
      </xdr:spPr>
    </xdr:pic>
    <xdr:clientData/>
  </xdr:twoCellAnchor>
  <xdr:twoCellAnchor>
    <xdr:from>
      <xdr:col>1</xdr:col>
      <xdr:colOff>2057400</xdr:colOff>
      <xdr:row>93</xdr:row>
      <xdr:rowOff>228600</xdr:rowOff>
    </xdr:from>
    <xdr:to>
      <xdr:col>1</xdr:col>
      <xdr:colOff>4970761</xdr:colOff>
      <xdr:row>93</xdr:row>
      <xdr:rowOff>2667000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8819FF9C-18FC-4F25-B6F8-1E90BCD8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0" y="273577050"/>
          <a:ext cx="2913361" cy="2438400"/>
        </a:xfrm>
        <a:prstGeom prst="rect">
          <a:avLst/>
        </a:prstGeom>
      </xdr:spPr>
    </xdr:pic>
    <xdr:clientData/>
  </xdr:twoCellAnchor>
  <xdr:twoCellAnchor>
    <xdr:from>
      <xdr:col>1</xdr:col>
      <xdr:colOff>1866900</xdr:colOff>
      <xdr:row>94</xdr:row>
      <xdr:rowOff>114300</xdr:rowOff>
    </xdr:from>
    <xdr:to>
      <xdr:col>2</xdr:col>
      <xdr:colOff>665</xdr:colOff>
      <xdr:row>94</xdr:row>
      <xdr:rowOff>3039290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1D925D70-128D-4232-9FF3-BD53FA66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0" y="276586950"/>
          <a:ext cx="3105815" cy="2924990"/>
        </a:xfrm>
        <a:prstGeom prst="rect">
          <a:avLst/>
        </a:prstGeom>
      </xdr:spPr>
    </xdr:pic>
    <xdr:clientData/>
  </xdr:twoCellAnchor>
  <xdr:twoCellAnchor>
    <xdr:from>
      <xdr:col>1</xdr:col>
      <xdr:colOff>2514601</xdr:colOff>
      <xdr:row>95</xdr:row>
      <xdr:rowOff>742950</xdr:rowOff>
    </xdr:from>
    <xdr:to>
      <xdr:col>1</xdr:col>
      <xdr:colOff>4834552</xdr:colOff>
      <xdr:row>95</xdr:row>
      <xdr:rowOff>2324100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4C84DB11-F024-44B3-AF4B-2EAE0078C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4301" y="280339800"/>
          <a:ext cx="2319951" cy="1581150"/>
        </a:xfrm>
        <a:prstGeom prst="rect">
          <a:avLst/>
        </a:prstGeom>
      </xdr:spPr>
    </xdr:pic>
    <xdr:clientData/>
  </xdr:twoCellAnchor>
  <xdr:twoCellAnchor>
    <xdr:from>
      <xdr:col>1</xdr:col>
      <xdr:colOff>2133601</xdr:colOff>
      <xdr:row>96</xdr:row>
      <xdr:rowOff>533400</xdr:rowOff>
    </xdr:from>
    <xdr:to>
      <xdr:col>1</xdr:col>
      <xdr:colOff>4970546</xdr:colOff>
      <xdr:row>96</xdr:row>
      <xdr:rowOff>2524307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D8CCA723-6CF4-4C03-BAB3-48563FF1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301" y="286378650"/>
          <a:ext cx="2836945" cy="1990907"/>
        </a:xfrm>
        <a:prstGeom prst="rect">
          <a:avLst/>
        </a:prstGeom>
      </xdr:spPr>
    </xdr:pic>
    <xdr:clientData/>
  </xdr:twoCellAnchor>
  <xdr:twoCellAnchor>
    <xdr:from>
      <xdr:col>1</xdr:col>
      <xdr:colOff>2171700</xdr:colOff>
      <xdr:row>97</xdr:row>
      <xdr:rowOff>742951</xdr:rowOff>
    </xdr:from>
    <xdr:to>
      <xdr:col>1</xdr:col>
      <xdr:colOff>4960885</xdr:colOff>
      <xdr:row>97</xdr:row>
      <xdr:rowOff>2525135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E71A80F3-E2C7-40A3-90BE-22F7AD4B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0" y="289712401"/>
          <a:ext cx="2789185" cy="1782184"/>
        </a:xfrm>
        <a:prstGeom prst="rect">
          <a:avLst/>
        </a:prstGeom>
      </xdr:spPr>
    </xdr:pic>
    <xdr:clientData/>
  </xdr:twoCellAnchor>
  <xdr:twoCellAnchor>
    <xdr:from>
      <xdr:col>1</xdr:col>
      <xdr:colOff>2228850</xdr:colOff>
      <xdr:row>98</xdr:row>
      <xdr:rowOff>400050</xdr:rowOff>
    </xdr:from>
    <xdr:to>
      <xdr:col>1</xdr:col>
      <xdr:colOff>4968344</xdr:colOff>
      <xdr:row>98</xdr:row>
      <xdr:rowOff>2609850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68FA66B8-6D1B-43BF-A2C0-056A0104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8550" y="295617900"/>
          <a:ext cx="2739494" cy="2209800"/>
        </a:xfrm>
        <a:prstGeom prst="rect">
          <a:avLst/>
        </a:prstGeom>
      </xdr:spPr>
    </xdr:pic>
    <xdr:clientData/>
  </xdr:twoCellAnchor>
  <xdr:twoCellAnchor>
    <xdr:from>
      <xdr:col>1</xdr:col>
      <xdr:colOff>2032459</xdr:colOff>
      <xdr:row>99</xdr:row>
      <xdr:rowOff>666750</xdr:rowOff>
    </xdr:from>
    <xdr:to>
      <xdr:col>1</xdr:col>
      <xdr:colOff>4971105</xdr:colOff>
      <xdr:row>99</xdr:row>
      <xdr:rowOff>2305051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0E370375-FF4E-4F92-B886-013F10CC1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2159" y="299008800"/>
          <a:ext cx="2938646" cy="1638301"/>
        </a:xfrm>
        <a:prstGeom prst="rect">
          <a:avLst/>
        </a:prstGeom>
      </xdr:spPr>
    </xdr:pic>
    <xdr:clientData/>
  </xdr:twoCellAnchor>
  <xdr:twoCellAnchor>
    <xdr:from>
      <xdr:col>1</xdr:col>
      <xdr:colOff>2209799</xdr:colOff>
      <xdr:row>100</xdr:row>
      <xdr:rowOff>971550</xdr:rowOff>
    </xdr:from>
    <xdr:to>
      <xdr:col>2</xdr:col>
      <xdr:colOff>659</xdr:colOff>
      <xdr:row>100</xdr:row>
      <xdr:rowOff>2247900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D4C150F0-ED8E-44C2-898B-65809036C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499" y="302437800"/>
          <a:ext cx="2762910" cy="1276350"/>
        </a:xfrm>
        <a:prstGeom prst="rect">
          <a:avLst/>
        </a:prstGeom>
      </xdr:spPr>
    </xdr:pic>
    <xdr:clientData/>
  </xdr:twoCellAnchor>
  <xdr:twoCellAnchor>
    <xdr:from>
      <xdr:col>1</xdr:col>
      <xdr:colOff>2552699</xdr:colOff>
      <xdr:row>101</xdr:row>
      <xdr:rowOff>247650</xdr:rowOff>
    </xdr:from>
    <xdr:to>
      <xdr:col>2</xdr:col>
      <xdr:colOff>50</xdr:colOff>
      <xdr:row>101</xdr:row>
      <xdr:rowOff>1466850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6D34BD9E-4DCA-49EE-B26C-F7F3995F6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2399" y="304838100"/>
          <a:ext cx="2419401" cy="1219200"/>
        </a:xfrm>
        <a:prstGeom prst="rect">
          <a:avLst/>
        </a:prstGeom>
      </xdr:spPr>
    </xdr:pic>
    <xdr:clientData/>
  </xdr:twoCellAnchor>
  <xdr:twoCellAnchor>
    <xdr:from>
      <xdr:col>1</xdr:col>
      <xdr:colOff>2294486</xdr:colOff>
      <xdr:row>104</xdr:row>
      <xdr:rowOff>76200</xdr:rowOff>
    </xdr:from>
    <xdr:to>
      <xdr:col>1</xdr:col>
      <xdr:colOff>4893673</xdr:colOff>
      <xdr:row>104</xdr:row>
      <xdr:rowOff>1993193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46F49395-F435-40C3-9326-769CCD6F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86" y="314039250"/>
          <a:ext cx="2599187" cy="1916993"/>
        </a:xfrm>
        <a:prstGeom prst="rect">
          <a:avLst/>
        </a:prstGeom>
      </xdr:spPr>
    </xdr:pic>
    <xdr:clientData/>
  </xdr:twoCellAnchor>
  <xdr:twoCellAnchor>
    <xdr:from>
      <xdr:col>1</xdr:col>
      <xdr:colOff>1809750</xdr:colOff>
      <xdr:row>105</xdr:row>
      <xdr:rowOff>254196</xdr:rowOff>
    </xdr:from>
    <xdr:to>
      <xdr:col>1</xdr:col>
      <xdr:colOff>4914151</xdr:colOff>
      <xdr:row>105</xdr:row>
      <xdr:rowOff>2447434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90DBFFC8-E7A3-4EC9-8F33-B1C33B5E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50" y="317341446"/>
          <a:ext cx="3104401" cy="2193238"/>
        </a:xfrm>
        <a:prstGeom prst="rect">
          <a:avLst/>
        </a:prstGeom>
      </xdr:spPr>
    </xdr:pic>
    <xdr:clientData/>
  </xdr:twoCellAnchor>
  <xdr:twoCellAnchor>
    <xdr:from>
      <xdr:col>1</xdr:col>
      <xdr:colOff>1981200</xdr:colOff>
      <xdr:row>106</xdr:row>
      <xdr:rowOff>114300</xdr:rowOff>
    </xdr:from>
    <xdr:to>
      <xdr:col>2</xdr:col>
      <xdr:colOff>556</xdr:colOff>
      <xdr:row>106</xdr:row>
      <xdr:rowOff>3084184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177E60FE-5537-4D8E-8CA4-99B4CFA5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900" y="326574150"/>
          <a:ext cx="2991406" cy="2969884"/>
        </a:xfrm>
        <a:prstGeom prst="rect">
          <a:avLst/>
        </a:prstGeom>
      </xdr:spPr>
    </xdr:pic>
    <xdr:clientData/>
  </xdr:twoCellAnchor>
  <xdr:twoCellAnchor>
    <xdr:from>
      <xdr:col>1</xdr:col>
      <xdr:colOff>1847850</xdr:colOff>
      <xdr:row>107</xdr:row>
      <xdr:rowOff>590550</xdr:rowOff>
    </xdr:from>
    <xdr:to>
      <xdr:col>1</xdr:col>
      <xdr:colOff>4971395</xdr:colOff>
      <xdr:row>107</xdr:row>
      <xdr:rowOff>2419350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6FC51754-5BF4-40AA-9243-8952C57A3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7550" y="330174600"/>
          <a:ext cx="3123545" cy="1828800"/>
        </a:xfrm>
        <a:prstGeom prst="rect">
          <a:avLst/>
        </a:prstGeom>
      </xdr:spPr>
    </xdr:pic>
    <xdr:clientData/>
  </xdr:twoCellAnchor>
  <xdr:twoCellAnchor>
    <xdr:from>
      <xdr:col>1</xdr:col>
      <xdr:colOff>2076449</xdr:colOff>
      <xdr:row>108</xdr:row>
      <xdr:rowOff>457201</xdr:rowOff>
    </xdr:from>
    <xdr:to>
      <xdr:col>1</xdr:col>
      <xdr:colOff>4922946</xdr:colOff>
      <xdr:row>108</xdr:row>
      <xdr:rowOff>2445898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EF7E0CC5-7CE3-49EF-8AA5-26430CC5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49" y="336289651"/>
          <a:ext cx="2846497" cy="1988697"/>
        </a:xfrm>
        <a:prstGeom prst="rect">
          <a:avLst/>
        </a:prstGeom>
      </xdr:spPr>
    </xdr:pic>
    <xdr:clientData/>
  </xdr:twoCellAnchor>
  <xdr:twoCellAnchor>
    <xdr:from>
      <xdr:col>1</xdr:col>
      <xdr:colOff>1695449</xdr:colOff>
      <xdr:row>109</xdr:row>
      <xdr:rowOff>19978</xdr:rowOff>
    </xdr:from>
    <xdr:to>
      <xdr:col>1</xdr:col>
      <xdr:colOff>4752090</xdr:colOff>
      <xdr:row>109</xdr:row>
      <xdr:rowOff>2913485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9FB2A50A-A854-411E-81F6-9CD85BAA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49" y="338976628"/>
          <a:ext cx="3056641" cy="2893507"/>
        </a:xfrm>
        <a:prstGeom prst="rect">
          <a:avLst/>
        </a:prstGeom>
      </xdr:spPr>
    </xdr:pic>
    <xdr:clientData/>
  </xdr:twoCellAnchor>
  <xdr:twoCellAnchor>
    <xdr:from>
      <xdr:col>1</xdr:col>
      <xdr:colOff>2647949</xdr:colOff>
      <xdr:row>90</xdr:row>
      <xdr:rowOff>209549</xdr:rowOff>
    </xdr:from>
    <xdr:to>
      <xdr:col>1</xdr:col>
      <xdr:colOff>4940430</xdr:colOff>
      <xdr:row>90</xdr:row>
      <xdr:rowOff>3018425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351A70DD-931C-47CD-9D54-E8EC3C45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49" y="264185399"/>
          <a:ext cx="2292481" cy="2808876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90</xdr:row>
      <xdr:rowOff>742950</xdr:rowOff>
    </xdr:from>
    <xdr:to>
      <xdr:col>1</xdr:col>
      <xdr:colOff>2573923</xdr:colOff>
      <xdr:row>90</xdr:row>
      <xdr:rowOff>2705100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A7D89AC5-B0CE-4FF2-B144-DE605E98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50" y="264718800"/>
          <a:ext cx="2440573" cy="1962150"/>
        </a:xfrm>
        <a:prstGeom prst="rect">
          <a:avLst/>
        </a:prstGeom>
      </xdr:spPr>
    </xdr:pic>
    <xdr:clientData/>
  </xdr:twoCellAnchor>
  <xdr:twoCellAnchor>
    <xdr:from>
      <xdr:col>1</xdr:col>
      <xdr:colOff>1276350</xdr:colOff>
      <xdr:row>147</xdr:row>
      <xdr:rowOff>152400</xdr:rowOff>
    </xdr:from>
    <xdr:to>
      <xdr:col>1</xdr:col>
      <xdr:colOff>3224958</xdr:colOff>
      <xdr:row>147</xdr:row>
      <xdr:rowOff>2902495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478FEFA-3B65-4965-B02A-961992032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713994000"/>
          <a:ext cx="1948608" cy="2750095"/>
        </a:xfrm>
        <a:prstGeom prst="rect">
          <a:avLst/>
        </a:prstGeom>
      </xdr:spPr>
    </xdr:pic>
    <xdr:clientData/>
  </xdr:twoCellAnchor>
  <xdr:twoCellAnchor>
    <xdr:from>
      <xdr:col>1</xdr:col>
      <xdr:colOff>2819399</xdr:colOff>
      <xdr:row>18</xdr:row>
      <xdr:rowOff>266700</xdr:rowOff>
    </xdr:from>
    <xdr:to>
      <xdr:col>1</xdr:col>
      <xdr:colOff>4596071</xdr:colOff>
      <xdr:row>18</xdr:row>
      <xdr:rowOff>2854850</xdr:rowOff>
    </xdr:to>
    <xdr:pic>
      <xdr:nvPicPr>
        <xdr:cNvPr id="430" name="Picture 577" descr="cid:image022.png@01D33077.B83244E0">
          <a:extLst>
            <a:ext uri="{FF2B5EF4-FFF2-40B4-BE49-F238E27FC236}">
              <a16:creationId xmlns:a16="http://schemas.microsoft.com/office/drawing/2014/main" id="{083272E5-C331-4D47-8CB3-D51F272FF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4229099" y="779716500"/>
          <a:ext cx="1776672" cy="258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2895600</xdr:colOff>
      <xdr:row>19</xdr:row>
      <xdr:rowOff>228600</xdr:rowOff>
    </xdr:from>
    <xdr:to>
      <xdr:col>1</xdr:col>
      <xdr:colOff>4672272</xdr:colOff>
      <xdr:row>19</xdr:row>
      <xdr:rowOff>2816750</xdr:rowOff>
    </xdr:to>
    <xdr:pic>
      <xdr:nvPicPr>
        <xdr:cNvPr id="431" name="Picture 577" descr="cid:image022.png@01D33077.B83244E0">
          <a:extLst>
            <a:ext uri="{FF2B5EF4-FFF2-40B4-BE49-F238E27FC236}">
              <a16:creationId xmlns:a16="http://schemas.microsoft.com/office/drawing/2014/main" id="{9038DC93-497E-4345-BC02-CB1EAEE47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4305300" y="782802600"/>
          <a:ext cx="1776672" cy="258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1200149</xdr:colOff>
      <xdr:row>273</xdr:row>
      <xdr:rowOff>177800</xdr:rowOff>
    </xdr:from>
    <xdr:to>
      <xdr:col>1</xdr:col>
      <xdr:colOff>3855606</xdr:colOff>
      <xdr:row>273</xdr:row>
      <xdr:rowOff>2924175</xdr:rowOff>
    </xdr:to>
    <xdr:pic>
      <xdr:nvPicPr>
        <xdr:cNvPr id="450" name="CFEC345F-7AD9-44B6-8AA6-3E3974417B7A" descr="1D4F6C00-B75F-4D33-8BF2-21A7ED2908E7@uniwide">
          <a:extLst>
            <a:ext uri="{FF2B5EF4-FFF2-40B4-BE49-F238E27FC236}">
              <a16:creationId xmlns:a16="http://schemas.microsoft.com/office/drawing/2014/main" id="{940BB070-4048-4841-B6E5-5E25CBD76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49" y="564057800"/>
          <a:ext cx="2655457" cy="274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212</xdr:row>
      <xdr:rowOff>157075</xdr:rowOff>
    </xdr:from>
    <xdr:to>
      <xdr:col>1</xdr:col>
      <xdr:colOff>1928747</xdr:colOff>
      <xdr:row>212</xdr:row>
      <xdr:rowOff>3027964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56D64AD0-0442-4204-A412-E7E2249B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" y="373479925"/>
          <a:ext cx="1662047" cy="2870889"/>
        </a:xfrm>
        <a:prstGeom prst="rect">
          <a:avLst/>
        </a:prstGeom>
      </xdr:spPr>
    </xdr:pic>
    <xdr:clientData/>
  </xdr:twoCellAnchor>
  <xdr:twoCellAnchor>
    <xdr:from>
      <xdr:col>1</xdr:col>
      <xdr:colOff>2228849</xdr:colOff>
      <xdr:row>212</xdr:row>
      <xdr:rowOff>704850</xdr:rowOff>
    </xdr:from>
    <xdr:to>
      <xdr:col>1</xdr:col>
      <xdr:colOff>4591146</xdr:colOff>
      <xdr:row>212</xdr:row>
      <xdr:rowOff>2686050</xdr:rowOff>
    </xdr:to>
    <xdr:pic>
      <xdr:nvPicPr>
        <xdr:cNvPr id="457" name="Picture 456" descr="Image result for Scourers">
          <a:extLst>
            <a:ext uri="{FF2B5EF4-FFF2-40B4-BE49-F238E27FC236}">
              <a16:creationId xmlns:a16="http://schemas.microsoft.com/office/drawing/2014/main" id="{04266CCD-C6D9-4984-999C-FA9F6F048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8549" y="374027700"/>
          <a:ext cx="2362297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457200</xdr:colOff>
      <xdr:row>214</xdr:row>
      <xdr:rowOff>342900</xdr:rowOff>
    </xdr:from>
    <xdr:to>
      <xdr:col>1</xdr:col>
      <xdr:colOff>2021655</xdr:colOff>
      <xdr:row>214</xdr:row>
      <xdr:rowOff>3037502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id="{BF930371-E6E9-4A08-9CD6-7D12A4ED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379914150"/>
          <a:ext cx="1564455" cy="2694602"/>
        </a:xfrm>
        <a:prstGeom prst="rect">
          <a:avLst/>
        </a:prstGeom>
      </xdr:spPr>
    </xdr:pic>
    <xdr:clientData/>
  </xdr:twoCellAnchor>
  <xdr:twoCellAnchor>
    <xdr:from>
      <xdr:col>1</xdr:col>
      <xdr:colOff>1428750</xdr:colOff>
      <xdr:row>215</xdr:row>
      <xdr:rowOff>190500</xdr:rowOff>
    </xdr:from>
    <xdr:to>
      <xdr:col>1</xdr:col>
      <xdr:colOff>2971090</xdr:colOff>
      <xdr:row>215</xdr:row>
      <xdr:rowOff>3085112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id="{2BFB81C0-5AAB-4AAE-BE56-C8CC5FBF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382885950"/>
          <a:ext cx="1542340" cy="2894612"/>
        </a:xfrm>
        <a:prstGeom prst="rect">
          <a:avLst/>
        </a:prstGeom>
      </xdr:spPr>
    </xdr:pic>
    <xdr:clientData/>
  </xdr:twoCellAnchor>
  <xdr:twoCellAnchor>
    <xdr:from>
      <xdr:col>1</xdr:col>
      <xdr:colOff>1428751</xdr:colOff>
      <xdr:row>216</xdr:row>
      <xdr:rowOff>160920</xdr:rowOff>
    </xdr:from>
    <xdr:to>
      <xdr:col>1</xdr:col>
      <xdr:colOff>3148110</xdr:colOff>
      <xdr:row>216</xdr:row>
      <xdr:rowOff>3017995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68FD2CC7-84E5-47EC-8D68-E15DA0209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1" y="385980570"/>
          <a:ext cx="1719359" cy="2857075"/>
        </a:xfrm>
        <a:prstGeom prst="rect">
          <a:avLst/>
        </a:prstGeom>
      </xdr:spPr>
    </xdr:pic>
    <xdr:clientData/>
  </xdr:twoCellAnchor>
  <xdr:twoCellAnchor>
    <xdr:from>
      <xdr:col>1</xdr:col>
      <xdr:colOff>1466850</xdr:colOff>
      <xdr:row>218</xdr:row>
      <xdr:rowOff>106241</xdr:rowOff>
    </xdr:from>
    <xdr:to>
      <xdr:col>1</xdr:col>
      <xdr:colOff>3530082</xdr:colOff>
      <xdr:row>218</xdr:row>
      <xdr:rowOff>2970371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id="{E2047114-906B-41C3-97CA-D499747F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6550" y="392174291"/>
          <a:ext cx="2063232" cy="2864130"/>
        </a:xfrm>
        <a:prstGeom prst="rect">
          <a:avLst/>
        </a:prstGeom>
      </xdr:spPr>
    </xdr:pic>
    <xdr:clientData/>
  </xdr:twoCellAnchor>
  <xdr:twoCellAnchor>
    <xdr:from>
      <xdr:col>1</xdr:col>
      <xdr:colOff>439475</xdr:colOff>
      <xdr:row>219</xdr:row>
      <xdr:rowOff>992738</xdr:rowOff>
    </xdr:from>
    <xdr:to>
      <xdr:col>1</xdr:col>
      <xdr:colOff>4660027</xdr:colOff>
      <xdr:row>219</xdr:row>
      <xdr:rowOff>2346511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id="{5258A20D-AAB1-4FCE-833A-4EDD90DE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82564" y="194802799"/>
          <a:ext cx="1353773" cy="4220552"/>
        </a:xfrm>
        <a:prstGeom prst="rect">
          <a:avLst/>
        </a:prstGeom>
      </xdr:spPr>
    </xdr:pic>
    <xdr:clientData/>
  </xdr:twoCellAnchor>
  <xdr:twoCellAnchor>
    <xdr:from>
      <xdr:col>1</xdr:col>
      <xdr:colOff>1524001</xdr:colOff>
      <xdr:row>221</xdr:row>
      <xdr:rowOff>171450</xdr:rowOff>
    </xdr:from>
    <xdr:to>
      <xdr:col>1</xdr:col>
      <xdr:colOff>3158963</xdr:colOff>
      <xdr:row>221</xdr:row>
      <xdr:rowOff>3027521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id="{414DFFE8-F6E5-4753-9A4B-72A6EB8A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395363700"/>
          <a:ext cx="1634962" cy="2856071"/>
        </a:xfrm>
        <a:prstGeom prst="rect">
          <a:avLst/>
        </a:prstGeom>
      </xdr:spPr>
    </xdr:pic>
    <xdr:clientData/>
  </xdr:twoCellAnchor>
  <xdr:twoCellAnchor>
    <xdr:from>
      <xdr:col>1</xdr:col>
      <xdr:colOff>1314450</xdr:colOff>
      <xdr:row>222</xdr:row>
      <xdr:rowOff>248545</xdr:rowOff>
    </xdr:from>
    <xdr:to>
      <xdr:col>1</xdr:col>
      <xdr:colOff>3569516</xdr:colOff>
      <xdr:row>222</xdr:row>
      <xdr:rowOff>2990851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69C2E5EE-C982-42F1-A4DD-D0CCDA5B7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398564995"/>
          <a:ext cx="2255066" cy="2742306"/>
        </a:xfrm>
        <a:prstGeom prst="rect">
          <a:avLst/>
        </a:prstGeom>
      </xdr:spPr>
    </xdr:pic>
    <xdr:clientData/>
  </xdr:twoCellAnchor>
  <xdr:twoCellAnchor>
    <xdr:from>
      <xdr:col>1</xdr:col>
      <xdr:colOff>1638301</xdr:colOff>
      <xdr:row>223</xdr:row>
      <xdr:rowOff>132193</xdr:rowOff>
    </xdr:from>
    <xdr:to>
      <xdr:col>1</xdr:col>
      <xdr:colOff>3066095</xdr:colOff>
      <xdr:row>223</xdr:row>
      <xdr:rowOff>3008471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A895116C-C69D-4C48-A8B7-BFB03431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401572843"/>
          <a:ext cx="1427794" cy="2876278"/>
        </a:xfrm>
        <a:prstGeom prst="rect">
          <a:avLst/>
        </a:prstGeom>
      </xdr:spPr>
    </xdr:pic>
    <xdr:clientData/>
  </xdr:twoCellAnchor>
  <xdr:twoCellAnchor>
    <xdr:from>
      <xdr:col>1</xdr:col>
      <xdr:colOff>1676400</xdr:colOff>
      <xdr:row>224</xdr:row>
      <xdr:rowOff>160210</xdr:rowOff>
    </xdr:from>
    <xdr:to>
      <xdr:col>1</xdr:col>
      <xdr:colOff>3109199</xdr:colOff>
      <xdr:row>224</xdr:row>
      <xdr:rowOff>3046571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2CC4005D-AC5D-4720-A09F-D215F626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404725060"/>
          <a:ext cx="1432799" cy="2886361"/>
        </a:xfrm>
        <a:prstGeom prst="rect">
          <a:avLst/>
        </a:prstGeom>
      </xdr:spPr>
    </xdr:pic>
    <xdr:clientData/>
  </xdr:twoCellAnchor>
  <xdr:twoCellAnchor>
    <xdr:from>
      <xdr:col>1</xdr:col>
      <xdr:colOff>1752601</xdr:colOff>
      <xdr:row>225</xdr:row>
      <xdr:rowOff>171449</xdr:rowOff>
    </xdr:from>
    <xdr:to>
      <xdr:col>1</xdr:col>
      <xdr:colOff>3189277</xdr:colOff>
      <xdr:row>225</xdr:row>
      <xdr:rowOff>3065620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id="{A3BEFBE1-C681-4292-B345-7A9CD4FC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2301" y="407860499"/>
          <a:ext cx="1436676" cy="2894171"/>
        </a:xfrm>
        <a:prstGeom prst="rect">
          <a:avLst/>
        </a:prstGeom>
      </xdr:spPr>
    </xdr:pic>
    <xdr:clientData/>
  </xdr:twoCellAnchor>
  <xdr:twoCellAnchor>
    <xdr:from>
      <xdr:col>1</xdr:col>
      <xdr:colOff>1752601</xdr:colOff>
      <xdr:row>226</xdr:row>
      <xdr:rowOff>141160</xdr:rowOff>
    </xdr:from>
    <xdr:to>
      <xdr:col>1</xdr:col>
      <xdr:colOff>3185400</xdr:colOff>
      <xdr:row>226</xdr:row>
      <xdr:rowOff>3027521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id="{ADED7695-2F75-42B2-96E2-8D94E645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2301" y="410954410"/>
          <a:ext cx="1432799" cy="2886361"/>
        </a:xfrm>
        <a:prstGeom prst="rect">
          <a:avLst/>
        </a:prstGeom>
      </xdr:spPr>
    </xdr:pic>
    <xdr:clientData/>
  </xdr:twoCellAnchor>
  <xdr:twoCellAnchor>
    <xdr:from>
      <xdr:col>1</xdr:col>
      <xdr:colOff>1466849</xdr:colOff>
      <xdr:row>227</xdr:row>
      <xdr:rowOff>57150</xdr:rowOff>
    </xdr:from>
    <xdr:to>
      <xdr:col>1</xdr:col>
      <xdr:colOff>3493402</xdr:colOff>
      <xdr:row>227</xdr:row>
      <xdr:rowOff>2989421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id="{A5758F1D-728C-4C0B-B650-38673A1D6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6549" y="413994600"/>
          <a:ext cx="2026553" cy="2932271"/>
        </a:xfrm>
        <a:prstGeom prst="rect">
          <a:avLst/>
        </a:prstGeom>
      </xdr:spPr>
    </xdr:pic>
    <xdr:clientData/>
  </xdr:twoCellAnchor>
  <xdr:twoCellAnchor>
    <xdr:from>
      <xdr:col>1</xdr:col>
      <xdr:colOff>1981200</xdr:colOff>
      <xdr:row>228</xdr:row>
      <xdr:rowOff>87020</xdr:rowOff>
    </xdr:from>
    <xdr:to>
      <xdr:col>1</xdr:col>
      <xdr:colOff>3089232</xdr:colOff>
      <xdr:row>228</xdr:row>
      <xdr:rowOff>3046572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BC5A9058-25C1-413A-8ED7-1872AE960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900" y="417148670"/>
          <a:ext cx="1108032" cy="2959552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229</xdr:row>
      <xdr:rowOff>228600</xdr:rowOff>
    </xdr:from>
    <xdr:to>
      <xdr:col>1</xdr:col>
      <xdr:colOff>2271438</xdr:colOff>
      <xdr:row>229</xdr:row>
      <xdr:rowOff>3086100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id="{8630A43F-9C56-4254-A806-083A409C1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420414450"/>
          <a:ext cx="1109388" cy="2857500"/>
        </a:xfrm>
        <a:prstGeom prst="rect">
          <a:avLst/>
        </a:prstGeom>
      </xdr:spPr>
    </xdr:pic>
    <xdr:clientData/>
  </xdr:twoCellAnchor>
  <xdr:twoCellAnchor>
    <xdr:from>
      <xdr:col>1</xdr:col>
      <xdr:colOff>2552700</xdr:colOff>
      <xdr:row>229</xdr:row>
      <xdr:rowOff>209550</xdr:rowOff>
    </xdr:from>
    <xdr:to>
      <xdr:col>1</xdr:col>
      <xdr:colOff>3741958</xdr:colOff>
      <xdr:row>229</xdr:row>
      <xdr:rowOff>3027521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id="{9D5348B4-2A59-4A94-B010-B25D810FA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2400" y="420395400"/>
          <a:ext cx="1189258" cy="2817971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230</xdr:row>
      <xdr:rowOff>197239</xdr:rowOff>
    </xdr:from>
    <xdr:to>
      <xdr:col>1</xdr:col>
      <xdr:colOff>2784108</xdr:colOff>
      <xdr:row>230</xdr:row>
      <xdr:rowOff>3027521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id="{24E34889-CB59-4D28-905E-E93769A11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423507289"/>
          <a:ext cx="993408" cy="2830282"/>
        </a:xfrm>
        <a:prstGeom prst="rect">
          <a:avLst/>
        </a:prstGeom>
      </xdr:spPr>
    </xdr:pic>
    <xdr:clientData/>
  </xdr:twoCellAnchor>
  <xdr:twoCellAnchor>
    <xdr:from>
      <xdr:col>1</xdr:col>
      <xdr:colOff>1047751</xdr:colOff>
      <xdr:row>231</xdr:row>
      <xdr:rowOff>374922</xdr:rowOff>
    </xdr:from>
    <xdr:to>
      <xdr:col>1</xdr:col>
      <xdr:colOff>3951559</xdr:colOff>
      <xdr:row>231</xdr:row>
      <xdr:rowOff>2913397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id="{810E30CD-0882-4739-84AA-8515AE421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1" y="426809172"/>
          <a:ext cx="2903808" cy="2538475"/>
        </a:xfrm>
        <a:prstGeom prst="rect">
          <a:avLst/>
        </a:prstGeom>
      </xdr:spPr>
    </xdr:pic>
    <xdr:clientData/>
  </xdr:twoCellAnchor>
  <xdr:twoCellAnchor>
    <xdr:from>
      <xdr:col>1</xdr:col>
      <xdr:colOff>2057401</xdr:colOff>
      <xdr:row>130</xdr:row>
      <xdr:rowOff>84624</xdr:rowOff>
    </xdr:from>
    <xdr:to>
      <xdr:col>1</xdr:col>
      <xdr:colOff>3127225</xdr:colOff>
      <xdr:row>130</xdr:row>
      <xdr:rowOff>3027521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id="{A6E2FE91-1924-4D03-98BA-549082CDE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1" y="217197474"/>
          <a:ext cx="1069824" cy="2942897"/>
        </a:xfrm>
        <a:prstGeom prst="rect">
          <a:avLst/>
        </a:prstGeom>
      </xdr:spPr>
    </xdr:pic>
    <xdr:clientData/>
  </xdr:twoCellAnchor>
  <xdr:twoCellAnchor>
    <xdr:from>
      <xdr:col>1</xdr:col>
      <xdr:colOff>1885950</xdr:colOff>
      <xdr:row>131</xdr:row>
      <xdr:rowOff>86166</xdr:rowOff>
    </xdr:from>
    <xdr:to>
      <xdr:col>1</xdr:col>
      <xdr:colOff>2974878</xdr:colOff>
      <xdr:row>131</xdr:row>
      <xdr:rowOff>3027521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C5A5555A-0C7D-4D79-888C-821E0E3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5650" y="220323216"/>
          <a:ext cx="1088928" cy="2941355"/>
        </a:xfrm>
        <a:prstGeom prst="rect">
          <a:avLst/>
        </a:prstGeom>
      </xdr:spPr>
    </xdr:pic>
    <xdr:clientData/>
  </xdr:twoCellAnchor>
  <xdr:twoCellAnchor>
    <xdr:from>
      <xdr:col>1</xdr:col>
      <xdr:colOff>1809751</xdr:colOff>
      <xdr:row>132</xdr:row>
      <xdr:rowOff>67154</xdr:rowOff>
    </xdr:from>
    <xdr:to>
      <xdr:col>1</xdr:col>
      <xdr:colOff>3032406</xdr:colOff>
      <xdr:row>132</xdr:row>
      <xdr:rowOff>2993231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id="{526966B5-2571-40B0-AF8A-9DCA34A3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51" y="223428404"/>
          <a:ext cx="1222655" cy="2926077"/>
        </a:xfrm>
        <a:prstGeom prst="rect">
          <a:avLst/>
        </a:prstGeom>
      </xdr:spPr>
    </xdr:pic>
    <xdr:clientData/>
  </xdr:twoCellAnchor>
  <xdr:twoCellAnchor>
    <xdr:from>
      <xdr:col>1</xdr:col>
      <xdr:colOff>1905001</xdr:colOff>
      <xdr:row>133</xdr:row>
      <xdr:rowOff>104778</xdr:rowOff>
    </xdr:from>
    <xdr:to>
      <xdr:col>1</xdr:col>
      <xdr:colOff>2955720</xdr:colOff>
      <xdr:row>133</xdr:row>
      <xdr:rowOff>3008471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id="{B33A76AF-9D5B-4193-9345-05C9A4DE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4701" y="226590228"/>
          <a:ext cx="1050719" cy="2903693"/>
        </a:xfrm>
        <a:prstGeom prst="rect">
          <a:avLst/>
        </a:prstGeom>
      </xdr:spPr>
    </xdr:pic>
    <xdr:clientData/>
  </xdr:twoCellAnchor>
  <xdr:twoCellAnchor>
    <xdr:from>
      <xdr:col>1</xdr:col>
      <xdr:colOff>1276351</xdr:colOff>
      <xdr:row>134</xdr:row>
      <xdr:rowOff>162796</xdr:rowOff>
    </xdr:from>
    <xdr:to>
      <xdr:col>1</xdr:col>
      <xdr:colOff>3244062</xdr:colOff>
      <xdr:row>134</xdr:row>
      <xdr:rowOff>2989422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id="{0AD122AB-A704-4233-AB69-BC287B92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1" y="229772446"/>
          <a:ext cx="1967711" cy="2826626"/>
        </a:xfrm>
        <a:prstGeom prst="rect">
          <a:avLst/>
        </a:prstGeom>
      </xdr:spPr>
    </xdr:pic>
    <xdr:clientData/>
  </xdr:twoCellAnchor>
  <xdr:twoCellAnchor>
    <xdr:from>
      <xdr:col>1</xdr:col>
      <xdr:colOff>1352550</xdr:colOff>
      <xdr:row>135</xdr:row>
      <xdr:rowOff>209550</xdr:rowOff>
    </xdr:from>
    <xdr:to>
      <xdr:col>1</xdr:col>
      <xdr:colOff>3296677</xdr:colOff>
      <xdr:row>135</xdr:row>
      <xdr:rowOff>3046571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D4242C7E-90F1-433D-A8C2-7A1D469A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0" y="232943400"/>
          <a:ext cx="1944127" cy="2837021"/>
        </a:xfrm>
        <a:prstGeom prst="rect">
          <a:avLst/>
        </a:prstGeom>
      </xdr:spPr>
    </xdr:pic>
    <xdr:clientData/>
  </xdr:twoCellAnchor>
  <xdr:twoCellAnchor>
    <xdr:from>
      <xdr:col>1</xdr:col>
      <xdr:colOff>1371601</xdr:colOff>
      <xdr:row>136</xdr:row>
      <xdr:rowOff>192690</xdr:rowOff>
    </xdr:from>
    <xdr:to>
      <xdr:col>1</xdr:col>
      <xdr:colOff>3033649</xdr:colOff>
      <xdr:row>136</xdr:row>
      <xdr:rowOff>2970371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id="{3D69FC70-EC5F-4ED5-8DA7-3FEC83C4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1" y="236050740"/>
          <a:ext cx="1662048" cy="2777681"/>
        </a:xfrm>
        <a:prstGeom prst="rect">
          <a:avLst/>
        </a:prstGeom>
      </xdr:spPr>
    </xdr:pic>
    <xdr:clientData/>
  </xdr:twoCellAnchor>
  <xdr:twoCellAnchor>
    <xdr:from>
      <xdr:col>1</xdr:col>
      <xdr:colOff>1371601</xdr:colOff>
      <xdr:row>137</xdr:row>
      <xdr:rowOff>190500</xdr:rowOff>
    </xdr:from>
    <xdr:to>
      <xdr:col>1</xdr:col>
      <xdr:colOff>3182569</xdr:colOff>
      <xdr:row>137</xdr:row>
      <xdr:rowOff>3008471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5581A862-9431-404E-8F3C-B943022D1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1" y="239172750"/>
          <a:ext cx="1810968" cy="2817971"/>
        </a:xfrm>
        <a:prstGeom prst="rect">
          <a:avLst/>
        </a:prstGeom>
      </xdr:spPr>
    </xdr:pic>
    <xdr:clientData/>
  </xdr:twoCellAnchor>
  <xdr:twoCellAnchor>
    <xdr:from>
      <xdr:col>1</xdr:col>
      <xdr:colOff>1801844</xdr:colOff>
      <xdr:row>138</xdr:row>
      <xdr:rowOff>133350</xdr:rowOff>
    </xdr:from>
    <xdr:to>
      <xdr:col>1</xdr:col>
      <xdr:colOff>2785918</xdr:colOff>
      <xdr:row>138</xdr:row>
      <xdr:rowOff>3055312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id="{CACEF12A-0FD4-438A-88EA-B2A13FD19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544" y="242239800"/>
          <a:ext cx="984074" cy="2921962"/>
        </a:xfrm>
        <a:prstGeom prst="rect">
          <a:avLst/>
        </a:prstGeom>
      </xdr:spPr>
    </xdr:pic>
    <xdr:clientData/>
  </xdr:twoCellAnchor>
  <xdr:twoCellAnchor>
    <xdr:from>
      <xdr:col>1</xdr:col>
      <xdr:colOff>1695450</xdr:colOff>
      <xdr:row>139</xdr:row>
      <xdr:rowOff>161306</xdr:rowOff>
    </xdr:from>
    <xdr:to>
      <xdr:col>1</xdr:col>
      <xdr:colOff>2803481</xdr:colOff>
      <xdr:row>139</xdr:row>
      <xdr:rowOff>2970371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CA8C2610-5517-495E-9024-401A5BEB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" y="245391956"/>
          <a:ext cx="1108031" cy="2809065"/>
        </a:xfrm>
        <a:prstGeom prst="rect">
          <a:avLst/>
        </a:prstGeom>
      </xdr:spPr>
    </xdr:pic>
    <xdr:clientData/>
  </xdr:twoCellAnchor>
  <xdr:twoCellAnchor>
    <xdr:from>
      <xdr:col>1</xdr:col>
      <xdr:colOff>1504951</xdr:colOff>
      <xdr:row>140</xdr:row>
      <xdr:rowOff>171450</xdr:rowOff>
    </xdr:from>
    <xdr:to>
      <xdr:col>1</xdr:col>
      <xdr:colOff>3190036</xdr:colOff>
      <xdr:row>140</xdr:row>
      <xdr:rowOff>3027521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id="{B87DEA41-6EB9-4B72-919C-B138C9E2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1" y="248526300"/>
          <a:ext cx="1685085" cy="2856071"/>
        </a:xfrm>
        <a:prstGeom prst="rect">
          <a:avLst/>
        </a:prstGeom>
      </xdr:spPr>
    </xdr:pic>
    <xdr:clientData/>
  </xdr:twoCellAnchor>
  <xdr:twoCellAnchor>
    <xdr:from>
      <xdr:col>1</xdr:col>
      <xdr:colOff>1714501</xdr:colOff>
      <xdr:row>141</xdr:row>
      <xdr:rowOff>94901</xdr:rowOff>
    </xdr:from>
    <xdr:to>
      <xdr:col>1</xdr:col>
      <xdr:colOff>2860740</xdr:colOff>
      <xdr:row>141</xdr:row>
      <xdr:rowOff>2970371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id="{09AE55EA-2BE0-45CE-A62F-B128C767B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1" y="251573951"/>
          <a:ext cx="1146239" cy="2875470"/>
        </a:xfrm>
        <a:prstGeom prst="rect">
          <a:avLst/>
        </a:prstGeom>
      </xdr:spPr>
    </xdr:pic>
    <xdr:clientData/>
  </xdr:twoCellAnchor>
  <xdr:twoCellAnchor>
    <xdr:from>
      <xdr:col>1</xdr:col>
      <xdr:colOff>1790701</xdr:colOff>
      <xdr:row>142</xdr:row>
      <xdr:rowOff>133472</xdr:rowOff>
    </xdr:from>
    <xdr:to>
      <xdr:col>1</xdr:col>
      <xdr:colOff>2765004</xdr:colOff>
      <xdr:row>142</xdr:row>
      <xdr:rowOff>3046572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7CA5635A-3F0F-47D4-9CA0-5872530FC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1" y="254736722"/>
          <a:ext cx="974303" cy="2913100"/>
        </a:xfrm>
        <a:prstGeom prst="rect">
          <a:avLst/>
        </a:prstGeom>
      </xdr:spPr>
    </xdr:pic>
    <xdr:clientData/>
  </xdr:twoCellAnchor>
  <xdr:twoCellAnchor>
    <xdr:from>
      <xdr:col>1</xdr:col>
      <xdr:colOff>1771650</xdr:colOff>
      <xdr:row>143</xdr:row>
      <xdr:rowOff>189073</xdr:rowOff>
    </xdr:from>
    <xdr:to>
      <xdr:col>1</xdr:col>
      <xdr:colOff>2765058</xdr:colOff>
      <xdr:row>143</xdr:row>
      <xdr:rowOff>3009901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id="{C3621AC4-CF95-4523-BB90-EC337CC59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350" y="257916523"/>
          <a:ext cx="993408" cy="2820828"/>
        </a:xfrm>
        <a:prstGeom prst="rect">
          <a:avLst/>
        </a:prstGeom>
      </xdr:spPr>
    </xdr:pic>
    <xdr:clientData/>
  </xdr:twoCellAnchor>
  <xdr:twoCellAnchor>
    <xdr:from>
      <xdr:col>1</xdr:col>
      <xdr:colOff>1752600</xdr:colOff>
      <xdr:row>144</xdr:row>
      <xdr:rowOff>171450</xdr:rowOff>
    </xdr:from>
    <xdr:to>
      <xdr:col>1</xdr:col>
      <xdr:colOff>2702549</xdr:colOff>
      <xdr:row>144</xdr:row>
      <xdr:rowOff>3027521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58B633AD-779F-4820-B9D0-5905565C9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2300" y="261023100"/>
          <a:ext cx="949949" cy="2856071"/>
        </a:xfrm>
        <a:prstGeom prst="rect">
          <a:avLst/>
        </a:prstGeom>
      </xdr:spPr>
    </xdr:pic>
    <xdr:clientData/>
  </xdr:twoCellAnchor>
  <xdr:twoCellAnchor>
    <xdr:from>
      <xdr:col>1</xdr:col>
      <xdr:colOff>3309487</xdr:colOff>
      <xdr:row>198</xdr:row>
      <xdr:rowOff>876299</xdr:rowOff>
    </xdr:from>
    <xdr:to>
      <xdr:col>1</xdr:col>
      <xdr:colOff>4966343</xdr:colOff>
      <xdr:row>198</xdr:row>
      <xdr:rowOff>2413446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id="{17C5F3C6-660A-4386-8780-8B57E51B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9187" y="842791049"/>
          <a:ext cx="1656856" cy="1537147"/>
        </a:xfrm>
        <a:prstGeom prst="rect">
          <a:avLst/>
        </a:prstGeom>
      </xdr:spPr>
    </xdr:pic>
    <xdr:clientData/>
  </xdr:twoCellAnchor>
  <xdr:twoCellAnchor>
    <xdr:from>
      <xdr:col>1</xdr:col>
      <xdr:colOff>1314450</xdr:colOff>
      <xdr:row>175</xdr:row>
      <xdr:rowOff>117658</xdr:rowOff>
    </xdr:from>
    <xdr:to>
      <xdr:col>1</xdr:col>
      <xdr:colOff>3377682</xdr:colOff>
      <xdr:row>175</xdr:row>
      <xdr:rowOff>2961570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id="{B64C5F65-4FD6-4DA0-A709-B91EFA0C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820182058"/>
          <a:ext cx="2063232" cy="2843912"/>
        </a:xfrm>
        <a:prstGeom prst="rect">
          <a:avLst/>
        </a:prstGeom>
      </xdr:spPr>
    </xdr:pic>
    <xdr:clientData/>
  </xdr:twoCellAnchor>
  <xdr:twoCellAnchor>
    <xdr:from>
      <xdr:col>1</xdr:col>
      <xdr:colOff>1409700</xdr:colOff>
      <xdr:row>153</xdr:row>
      <xdr:rowOff>76200</xdr:rowOff>
    </xdr:from>
    <xdr:to>
      <xdr:col>1</xdr:col>
      <xdr:colOff>3358308</xdr:colOff>
      <xdr:row>153</xdr:row>
      <xdr:rowOff>2983600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id="{84DA6764-13A9-4363-9993-A761F7294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835742550"/>
          <a:ext cx="1948608" cy="2907400"/>
        </a:xfrm>
        <a:prstGeom prst="rect">
          <a:avLst/>
        </a:prstGeom>
      </xdr:spPr>
    </xdr:pic>
    <xdr:clientData/>
  </xdr:twoCellAnchor>
  <xdr:twoCellAnchor>
    <xdr:from>
      <xdr:col>1</xdr:col>
      <xdr:colOff>1371600</xdr:colOff>
      <xdr:row>281</xdr:row>
      <xdr:rowOff>133350</xdr:rowOff>
    </xdr:from>
    <xdr:to>
      <xdr:col>1</xdr:col>
      <xdr:colOff>3320208</xdr:colOff>
      <xdr:row>281</xdr:row>
      <xdr:rowOff>2800350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81898910-5078-4018-81C3-834957F87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592131150"/>
          <a:ext cx="1948608" cy="2667000"/>
        </a:xfrm>
        <a:prstGeom prst="rect">
          <a:avLst/>
        </a:prstGeom>
      </xdr:spPr>
    </xdr:pic>
    <xdr:clientData/>
  </xdr:twoCellAnchor>
  <xdr:twoCellAnchor>
    <xdr:from>
      <xdr:col>1</xdr:col>
      <xdr:colOff>1676400</xdr:colOff>
      <xdr:row>202</xdr:row>
      <xdr:rowOff>152401</xdr:rowOff>
    </xdr:from>
    <xdr:to>
      <xdr:col>1</xdr:col>
      <xdr:colOff>3221716</xdr:colOff>
      <xdr:row>202</xdr:row>
      <xdr:rowOff>2971800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id="{0D5881D1-4D50-43BD-A079-42DAA14E4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788974801"/>
          <a:ext cx="1545316" cy="2819399"/>
        </a:xfrm>
        <a:prstGeom prst="rect">
          <a:avLst/>
        </a:prstGeom>
      </xdr:spPr>
    </xdr:pic>
    <xdr:clientData/>
  </xdr:twoCellAnchor>
  <xdr:twoCellAnchor>
    <xdr:from>
      <xdr:col>1</xdr:col>
      <xdr:colOff>1733550</xdr:colOff>
      <xdr:row>203</xdr:row>
      <xdr:rowOff>95250</xdr:rowOff>
    </xdr:from>
    <xdr:to>
      <xdr:col>1</xdr:col>
      <xdr:colOff>3278866</xdr:colOff>
      <xdr:row>203</xdr:row>
      <xdr:rowOff>2914649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1A3665C-FA47-49FA-9EDB-A29E4324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0" y="792041850"/>
          <a:ext cx="1545316" cy="2819399"/>
        </a:xfrm>
        <a:prstGeom prst="rect">
          <a:avLst/>
        </a:prstGeom>
      </xdr:spPr>
    </xdr:pic>
    <xdr:clientData/>
  </xdr:twoCellAnchor>
  <xdr:twoCellAnchor>
    <xdr:from>
      <xdr:col>1</xdr:col>
      <xdr:colOff>1317915</xdr:colOff>
      <xdr:row>117</xdr:row>
      <xdr:rowOff>197372</xdr:rowOff>
    </xdr:from>
    <xdr:to>
      <xdr:col>1</xdr:col>
      <xdr:colOff>3392241</xdr:colOff>
      <xdr:row>117</xdr:row>
      <xdr:rowOff>2857499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22F3E606-A223-4BD8-A56B-B515BDB3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615" y="364147622"/>
          <a:ext cx="2074326" cy="2660127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118</xdr:row>
      <xdr:rowOff>285750</xdr:rowOff>
    </xdr:from>
    <xdr:to>
      <xdr:col>1</xdr:col>
      <xdr:colOff>4506817</xdr:colOff>
      <xdr:row>118</xdr:row>
      <xdr:rowOff>2879706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id="{5CCFEB3B-5FCF-4CE7-ADBB-AF1CBA0F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367360200"/>
          <a:ext cx="3897217" cy="2593956"/>
        </a:xfrm>
        <a:prstGeom prst="rect">
          <a:avLst/>
        </a:prstGeom>
      </xdr:spPr>
    </xdr:pic>
    <xdr:clientData/>
  </xdr:twoCellAnchor>
  <xdr:twoCellAnchor>
    <xdr:from>
      <xdr:col>1</xdr:col>
      <xdr:colOff>1638300</xdr:colOff>
      <xdr:row>239</xdr:row>
      <xdr:rowOff>81816</xdr:rowOff>
    </xdr:from>
    <xdr:to>
      <xdr:col>1</xdr:col>
      <xdr:colOff>3181596</xdr:colOff>
      <xdr:row>239</xdr:row>
      <xdr:rowOff>3008472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09A116AC-E6E3-499F-A2E6-BE65C351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448385466"/>
          <a:ext cx="1543296" cy="2926656"/>
        </a:xfrm>
        <a:prstGeom prst="rect">
          <a:avLst/>
        </a:prstGeom>
      </xdr:spPr>
    </xdr:pic>
    <xdr:clientData/>
  </xdr:twoCellAnchor>
  <xdr:twoCellAnchor>
    <xdr:from>
      <xdr:col>1</xdr:col>
      <xdr:colOff>1733550</xdr:colOff>
      <xdr:row>240</xdr:row>
      <xdr:rowOff>228600</xdr:rowOff>
    </xdr:from>
    <xdr:to>
      <xdr:col>1</xdr:col>
      <xdr:colOff>3336264</xdr:colOff>
      <xdr:row>240</xdr:row>
      <xdr:rowOff>2961650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id="{236BD208-650D-4F52-9867-BC94104AA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0" y="451656450"/>
          <a:ext cx="1602714" cy="2733050"/>
        </a:xfrm>
        <a:prstGeom prst="rect">
          <a:avLst/>
        </a:prstGeom>
      </xdr:spPr>
    </xdr:pic>
    <xdr:clientData/>
  </xdr:twoCellAnchor>
  <xdr:twoCellAnchor>
    <xdr:from>
      <xdr:col>1</xdr:col>
      <xdr:colOff>1276350</xdr:colOff>
      <xdr:row>7</xdr:row>
      <xdr:rowOff>518954</xdr:rowOff>
    </xdr:from>
    <xdr:to>
      <xdr:col>1</xdr:col>
      <xdr:colOff>4804428</xdr:colOff>
      <xdr:row>7</xdr:row>
      <xdr:rowOff>2857499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id="{884F50D3-E75D-4AA5-8858-B1860A24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748726754"/>
          <a:ext cx="3528078" cy="2338545"/>
        </a:xfrm>
        <a:prstGeom prst="rect">
          <a:avLst/>
        </a:prstGeom>
      </xdr:spPr>
    </xdr:pic>
    <xdr:clientData/>
  </xdr:twoCellAnchor>
  <xdr:twoCellAnchor>
    <xdr:from>
      <xdr:col>1</xdr:col>
      <xdr:colOff>400926</xdr:colOff>
      <xdr:row>12</xdr:row>
      <xdr:rowOff>95250</xdr:rowOff>
    </xdr:from>
    <xdr:to>
      <xdr:col>1</xdr:col>
      <xdr:colOff>1706347</xdr:colOff>
      <xdr:row>12</xdr:row>
      <xdr:rowOff>2990850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F8D38321-5C75-4C37-A78D-3FD1A821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0626" y="651452850"/>
          <a:ext cx="1305421" cy="28956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186</xdr:row>
      <xdr:rowOff>666750</xdr:rowOff>
    </xdr:from>
    <xdr:to>
      <xdr:col>1</xdr:col>
      <xdr:colOff>4692325</xdr:colOff>
      <xdr:row>186</xdr:row>
      <xdr:rowOff>2356116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id="{953E535C-B5A3-415C-A268-AE23CA1E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67645350"/>
          <a:ext cx="4387525" cy="1689366"/>
        </a:xfrm>
        <a:prstGeom prst="rect">
          <a:avLst/>
        </a:prstGeom>
      </xdr:spPr>
    </xdr:pic>
    <xdr:clientData/>
  </xdr:twoCellAnchor>
  <xdr:twoCellAnchor>
    <xdr:from>
      <xdr:col>1</xdr:col>
      <xdr:colOff>876299</xdr:colOff>
      <xdr:row>177</xdr:row>
      <xdr:rowOff>201802</xdr:rowOff>
    </xdr:from>
    <xdr:to>
      <xdr:col>1</xdr:col>
      <xdr:colOff>4009356</xdr:colOff>
      <xdr:row>177</xdr:row>
      <xdr:rowOff>2734711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CDBAD5FF-D07E-4921-B941-80B3D760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9" y="626565802"/>
          <a:ext cx="3133057" cy="2532909"/>
        </a:xfrm>
        <a:prstGeom prst="rect">
          <a:avLst/>
        </a:prstGeom>
      </xdr:spPr>
    </xdr:pic>
    <xdr:clientData/>
  </xdr:twoCellAnchor>
  <xdr:twoCellAnchor>
    <xdr:from>
      <xdr:col>1</xdr:col>
      <xdr:colOff>1333500</xdr:colOff>
      <xdr:row>18</xdr:row>
      <xdr:rowOff>114300</xdr:rowOff>
    </xdr:from>
    <xdr:to>
      <xdr:col>1</xdr:col>
      <xdr:colOff>2371843</xdr:colOff>
      <xdr:row>18</xdr:row>
      <xdr:rowOff>3028950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id="{267AFD6E-FE76-4988-B005-BAF29A49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779564100"/>
          <a:ext cx="1038343" cy="2914650"/>
        </a:xfrm>
        <a:prstGeom prst="rect">
          <a:avLst/>
        </a:prstGeom>
      </xdr:spPr>
    </xdr:pic>
    <xdr:clientData/>
  </xdr:twoCellAnchor>
  <xdr:twoCellAnchor>
    <xdr:from>
      <xdr:col>1</xdr:col>
      <xdr:colOff>1390650</xdr:colOff>
      <xdr:row>19</xdr:row>
      <xdr:rowOff>76201</xdr:rowOff>
    </xdr:from>
    <xdr:to>
      <xdr:col>1</xdr:col>
      <xdr:colOff>2394806</xdr:colOff>
      <xdr:row>19</xdr:row>
      <xdr:rowOff>3048001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id="{363DBF40-0994-42BE-AA95-A69EC2050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0350" y="782650201"/>
          <a:ext cx="1004156" cy="2971800"/>
        </a:xfrm>
        <a:prstGeom prst="rect">
          <a:avLst/>
        </a:prstGeom>
      </xdr:spPr>
    </xdr:pic>
    <xdr:clientData/>
  </xdr:twoCellAnchor>
  <xdr:twoCellAnchor>
    <xdr:from>
      <xdr:col>1</xdr:col>
      <xdr:colOff>1181100</xdr:colOff>
      <xdr:row>275</xdr:row>
      <xdr:rowOff>95250</xdr:rowOff>
    </xdr:from>
    <xdr:to>
      <xdr:col>1</xdr:col>
      <xdr:colOff>3893868</xdr:colOff>
      <xdr:row>275</xdr:row>
      <xdr:rowOff>2800349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id="{70680EAC-3844-423A-A2BD-BD825066A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0" y="567099450"/>
          <a:ext cx="2712768" cy="2705099"/>
        </a:xfrm>
        <a:prstGeom prst="rect">
          <a:avLst/>
        </a:prstGeom>
      </xdr:spPr>
    </xdr:pic>
    <xdr:clientData/>
  </xdr:twoCellAnchor>
  <xdr:twoCellAnchor>
    <xdr:from>
      <xdr:col>1</xdr:col>
      <xdr:colOff>1924050</xdr:colOff>
      <xdr:row>196</xdr:row>
      <xdr:rowOff>114299</xdr:rowOff>
    </xdr:from>
    <xdr:to>
      <xdr:col>1</xdr:col>
      <xdr:colOff>2898354</xdr:colOff>
      <xdr:row>196</xdr:row>
      <xdr:rowOff>2895600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id="{777C2A30-C225-435D-AE5B-7AE4A67F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795185099"/>
          <a:ext cx="974304" cy="2781301"/>
        </a:xfrm>
        <a:prstGeom prst="rect">
          <a:avLst/>
        </a:prstGeom>
      </xdr:spPr>
    </xdr:pic>
    <xdr:clientData/>
  </xdr:twoCellAnchor>
  <xdr:twoCellAnchor>
    <xdr:from>
      <xdr:col>1</xdr:col>
      <xdr:colOff>1428750</xdr:colOff>
      <xdr:row>157</xdr:row>
      <xdr:rowOff>190500</xdr:rowOff>
    </xdr:from>
    <xdr:to>
      <xdr:col>1</xdr:col>
      <xdr:colOff>3407475</xdr:colOff>
      <xdr:row>157</xdr:row>
      <xdr:rowOff>2895599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id="{1F9D70C9-770B-4220-A5F7-AC61359E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735901500"/>
          <a:ext cx="1978725" cy="2705099"/>
        </a:xfrm>
        <a:prstGeom prst="rect">
          <a:avLst/>
        </a:prstGeom>
      </xdr:spPr>
    </xdr:pic>
    <xdr:clientData/>
  </xdr:twoCellAnchor>
  <xdr:twoCellAnchor>
    <xdr:from>
      <xdr:col>1</xdr:col>
      <xdr:colOff>1295399</xdr:colOff>
      <xdr:row>197</xdr:row>
      <xdr:rowOff>209550</xdr:rowOff>
    </xdr:from>
    <xdr:to>
      <xdr:col>1</xdr:col>
      <xdr:colOff>4390248</xdr:colOff>
      <xdr:row>197</xdr:row>
      <xdr:rowOff>2715139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860915A7-1737-45BA-B142-CAA811F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099" y="832770750"/>
          <a:ext cx="3094849" cy="2505589"/>
        </a:xfrm>
        <a:prstGeom prst="rect">
          <a:avLst/>
        </a:prstGeom>
      </xdr:spPr>
    </xdr:pic>
    <xdr:clientData/>
  </xdr:twoCellAnchor>
  <xdr:twoCellAnchor>
    <xdr:from>
      <xdr:col>1</xdr:col>
      <xdr:colOff>162362</xdr:colOff>
      <xdr:row>293</xdr:row>
      <xdr:rowOff>800100</xdr:rowOff>
    </xdr:from>
    <xdr:to>
      <xdr:col>1</xdr:col>
      <xdr:colOff>2387210</xdr:colOff>
      <xdr:row>293</xdr:row>
      <xdr:rowOff>2552440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id="{D308C58D-C987-42F1-B391-99246D20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062" y="908323050"/>
          <a:ext cx="2224848" cy="175234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294</xdr:row>
      <xdr:rowOff>765720</xdr:rowOff>
    </xdr:from>
    <xdr:to>
      <xdr:col>1</xdr:col>
      <xdr:colOff>2482351</xdr:colOff>
      <xdr:row>294</xdr:row>
      <xdr:rowOff>2657209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id="{0CC0BB67-8C8E-4F88-88A0-8CAB84BA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11412870"/>
          <a:ext cx="2177551" cy="1891489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5</xdr:row>
      <xdr:rowOff>285750</xdr:rowOff>
    </xdr:from>
    <xdr:to>
      <xdr:col>1</xdr:col>
      <xdr:colOff>4309832</xdr:colOff>
      <xdr:row>5</xdr:row>
      <xdr:rowOff>2943159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id="{ECBA8035-C263-4E78-BBBE-4CF2CE70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00" y="732872550"/>
          <a:ext cx="3547832" cy="2657409"/>
        </a:xfrm>
        <a:prstGeom prst="rect">
          <a:avLst/>
        </a:prstGeom>
      </xdr:spPr>
    </xdr:pic>
    <xdr:clientData/>
  </xdr:twoCellAnchor>
  <xdr:twoCellAnchor>
    <xdr:from>
      <xdr:col>1</xdr:col>
      <xdr:colOff>304799</xdr:colOff>
      <xdr:row>148</xdr:row>
      <xdr:rowOff>285750</xdr:rowOff>
    </xdr:from>
    <xdr:to>
      <xdr:col>1</xdr:col>
      <xdr:colOff>1804276</xdr:colOff>
      <xdr:row>148</xdr:row>
      <xdr:rowOff>2733369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id="{2212D3BE-C69D-461C-8174-C7B796D3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14499" y="720375750"/>
          <a:ext cx="1499477" cy="2447619"/>
        </a:xfrm>
        <a:prstGeom prst="rect">
          <a:avLst/>
        </a:prstGeom>
      </xdr:spPr>
    </xdr:pic>
    <xdr:clientData/>
  </xdr:twoCellAnchor>
  <xdr:twoCellAnchor>
    <xdr:from>
      <xdr:col>1</xdr:col>
      <xdr:colOff>2362199</xdr:colOff>
      <xdr:row>214</xdr:row>
      <xdr:rowOff>685800</xdr:rowOff>
    </xdr:from>
    <xdr:to>
      <xdr:col>1</xdr:col>
      <xdr:colOff>4673784</xdr:colOff>
      <xdr:row>214</xdr:row>
      <xdr:rowOff>2737083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id="{F4D9EF83-F4C8-44B7-A98C-93E01ED34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771899" y="380257050"/>
          <a:ext cx="2311585" cy="205128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292</xdr:row>
      <xdr:rowOff>107990</xdr:rowOff>
    </xdr:from>
    <xdr:to>
      <xdr:col>1</xdr:col>
      <xdr:colOff>1448630</xdr:colOff>
      <xdr:row>292</xdr:row>
      <xdr:rowOff>1009650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EAF06D8-B2E7-4E1C-A6E6-E1640018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850" y="901382540"/>
          <a:ext cx="1391480" cy="90166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228</xdr:row>
      <xdr:rowOff>57150</xdr:rowOff>
    </xdr:from>
    <xdr:to>
      <xdr:col>1</xdr:col>
      <xdr:colOff>1486730</xdr:colOff>
      <xdr:row>228</xdr:row>
      <xdr:rowOff>1343091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AE6ED4E6-5B13-4D29-9B99-2FB1DC6BF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0" y="417118800"/>
          <a:ext cx="1391480" cy="12859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1</xdr:rowOff>
    </xdr:from>
    <xdr:to>
      <xdr:col>1</xdr:col>
      <xdr:colOff>1260864</xdr:colOff>
      <xdr:row>70</xdr:row>
      <xdr:rowOff>1165233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8C37213-B93D-45BF-93D2-D19ACEB53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3412451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1260864</xdr:colOff>
      <xdr:row>71</xdr:row>
      <xdr:rowOff>1165232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662295CC-4FFB-4C2A-8E75-1BAB5708A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65366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3810</xdr:colOff>
      <xdr:row>72</xdr:row>
      <xdr:rowOff>97155</xdr:rowOff>
    </xdr:from>
    <xdr:to>
      <xdr:col>1</xdr:col>
      <xdr:colOff>1262769</xdr:colOff>
      <xdr:row>72</xdr:row>
      <xdr:rowOff>1254767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7A710DA3-3047-4868-88CB-A45A643D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435" y="181191218"/>
          <a:ext cx="1258959" cy="11576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1260864</xdr:colOff>
      <xdr:row>73</xdr:row>
      <xdr:rowOff>1165232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1C60D598-750C-498D-BB12-B6A9ECD7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27850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1260864</xdr:colOff>
      <xdr:row>74</xdr:row>
      <xdr:rowOff>1165232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39947A6B-AA15-4958-8C72-B8EC4267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59092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1260864</xdr:colOff>
      <xdr:row>98</xdr:row>
      <xdr:rowOff>1165232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9D457AC6-13BA-4BB6-9ECC-12EB57B7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952178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104</xdr:row>
      <xdr:rowOff>19050</xdr:rowOff>
    </xdr:from>
    <xdr:to>
      <xdr:col>1</xdr:col>
      <xdr:colOff>1375164</xdr:colOff>
      <xdr:row>104</xdr:row>
      <xdr:rowOff>1184282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2233C372-4F02-44C3-BA5A-7E2BF3963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0" y="3139821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1260864</xdr:colOff>
      <xdr:row>105</xdr:row>
      <xdr:rowOff>1165232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7A4A4F98-3561-4263-AE8A-7F6327E8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170872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1260864</xdr:colOff>
      <xdr:row>99</xdr:row>
      <xdr:rowOff>1165232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F330BE66-3C15-4C88-BC3E-80B9ECFA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983420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1260864</xdr:colOff>
      <xdr:row>92</xdr:row>
      <xdr:rowOff>1165232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083FD780-6574-45EE-946D-B36D5448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702242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1260864</xdr:colOff>
      <xdr:row>109</xdr:row>
      <xdr:rowOff>1165232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9B3F973C-92C2-41E1-B66B-5C2E6269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389566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1260864</xdr:colOff>
      <xdr:row>239</xdr:row>
      <xdr:rowOff>1165232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4E6D0EDA-1894-4BD0-926A-462C431D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4483036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1260864</xdr:colOff>
      <xdr:row>241</xdr:row>
      <xdr:rowOff>1165232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6D5E2DE3-E547-4879-89A0-919B3EFB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4545520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1260864</xdr:colOff>
      <xdr:row>251</xdr:row>
      <xdr:rowOff>1165232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5D6D2B7E-3F3F-443B-8433-179D5F9BA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4888992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1260864</xdr:colOff>
      <xdr:row>256</xdr:row>
      <xdr:rowOff>1165232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B4FEA827-E88C-41FD-8D2A-523EBB45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045202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1260864</xdr:colOff>
      <xdr:row>260</xdr:row>
      <xdr:rowOff>1165232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6DD5AA0A-3DD7-4103-B291-1AF7DFF0A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170170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1260864</xdr:colOff>
      <xdr:row>263</xdr:row>
      <xdr:rowOff>1165232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A5740A0A-2859-4356-B9BC-61B002CA1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263896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1260864</xdr:colOff>
      <xdr:row>268</xdr:row>
      <xdr:rowOff>1165232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36AEAEC9-4FD8-4DCD-9B31-36F6437B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420106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1260864</xdr:colOff>
      <xdr:row>269</xdr:row>
      <xdr:rowOff>1165232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FB6A2F64-5DF2-4BCA-9D63-B200328C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513832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1260864</xdr:colOff>
      <xdr:row>270</xdr:row>
      <xdr:rowOff>1165232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7E8EA565-7D0C-44BB-9475-841CABBE3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545074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1260864</xdr:colOff>
      <xdr:row>281</xdr:row>
      <xdr:rowOff>1165232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D2F47546-ACCD-411E-8678-A6B5D01E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919978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181</xdr:row>
      <xdr:rowOff>133350</xdr:rowOff>
    </xdr:from>
    <xdr:to>
      <xdr:col>1</xdr:col>
      <xdr:colOff>1337064</xdr:colOff>
      <xdr:row>181</xdr:row>
      <xdr:rowOff>1298582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B9D9DAE5-5EF7-4315-84A6-35C27761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6452425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1260864</xdr:colOff>
      <xdr:row>183</xdr:row>
      <xdr:rowOff>1165232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3D75556D-F8AB-4F48-B076-0CD44A97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6607302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1260864</xdr:colOff>
      <xdr:row>185</xdr:row>
      <xdr:rowOff>1165232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ED6527F3-DC51-4A8F-8DD7-2BF30983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6638544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1260864</xdr:colOff>
      <xdr:row>187</xdr:row>
      <xdr:rowOff>1165232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A1D79405-D5E1-48D4-8BEE-617CD9FC7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6701028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1260864</xdr:colOff>
      <xdr:row>156</xdr:row>
      <xdr:rowOff>1165232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F679F1BB-BEBB-4F64-BB94-AA0A2E19B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263384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1260864</xdr:colOff>
      <xdr:row>6</xdr:row>
      <xdr:rowOff>1165232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A2322FE3-FC2D-4AA7-B6B2-B13731D7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294626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1260864</xdr:colOff>
      <xdr:row>8</xdr:row>
      <xdr:rowOff>1165232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57ACC7E1-9E8F-47A0-9E68-80928564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513320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1260864</xdr:colOff>
      <xdr:row>18</xdr:row>
      <xdr:rowOff>1165232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2E5208DE-2C70-436A-9D3C-E7E78ABD8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794498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1260864</xdr:colOff>
      <xdr:row>19</xdr:row>
      <xdr:rowOff>1165232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A9C74AF1-808A-4AED-AEFD-CC453F840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825740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205</xdr:row>
      <xdr:rowOff>171450</xdr:rowOff>
    </xdr:from>
    <xdr:to>
      <xdr:col>1</xdr:col>
      <xdr:colOff>1451364</xdr:colOff>
      <xdr:row>205</xdr:row>
      <xdr:rowOff>1336682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4BAD15A4-6875-4717-A6AA-714614C3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0" y="7858696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197</xdr:row>
      <xdr:rowOff>76200</xdr:rowOff>
    </xdr:from>
    <xdr:to>
      <xdr:col>1</xdr:col>
      <xdr:colOff>1298964</xdr:colOff>
      <xdr:row>197</xdr:row>
      <xdr:rowOff>1241432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DA0D2C2F-2462-4A94-8914-B73932EB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8326374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1260864</xdr:colOff>
      <xdr:row>199</xdr:row>
      <xdr:rowOff>1165232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1DF2285D-B5DA-4042-B867-0F45F4C1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18274665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1429094</xdr:colOff>
      <xdr:row>145</xdr:row>
      <xdr:rowOff>114300</xdr:rowOff>
    </xdr:from>
    <xdr:to>
      <xdr:col>1</xdr:col>
      <xdr:colOff>3606606</xdr:colOff>
      <xdr:row>145</xdr:row>
      <xdr:rowOff>3018702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1DCAFF7-13F9-4D45-BED8-B8832A2D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794" y="823302900"/>
          <a:ext cx="2177512" cy="2904402"/>
        </a:xfrm>
        <a:prstGeom prst="rect">
          <a:avLst/>
        </a:prstGeom>
      </xdr:spPr>
    </xdr:pic>
    <xdr:clientData/>
  </xdr:twoCellAnchor>
  <xdr:twoCellAnchor>
    <xdr:from>
      <xdr:col>1</xdr:col>
      <xdr:colOff>1354124</xdr:colOff>
      <xdr:row>184</xdr:row>
      <xdr:rowOff>57151</xdr:rowOff>
    </xdr:from>
    <xdr:to>
      <xdr:col>1</xdr:col>
      <xdr:colOff>2232045</xdr:colOff>
      <xdr:row>184</xdr:row>
      <xdr:rowOff>3067051</xdr:rowOff>
    </xdr:to>
    <xdr:pic>
      <xdr:nvPicPr>
        <xdr:cNvPr id="630" name="032F781D-3962-446C-A5A6-8177CEAB97FF">
          <a:extLst>
            <a:ext uri="{FF2B5EF4-FFF2-40B4-BE49-F238E27FC236}">
              <a16:creationId xmlns:a16="http://schemas.microsoft.com/office/drawing/2014/main" id="{6F0D4523-9475-459E-B85C-3E8B776E5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r:link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3824" y="635793751"/>
          <a:ext cx="877921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1028699</xdr:colOff>
      <xdr:row>178</xdr:row>
      <xdr:rowOff>133350</xdr:rowOff>
    </xdr:from>
    <xdr:to>
      <xdr:col>1</xdr:col>
      <xdr:colOff>3741468</xdr:colOff>
      <xdr:row>178</xdr:row>
      <xdr:rowOff>3052604</xdr:rowOff>
    </xdr:to>
    <xdr:pic>
      <xdr:nvPicPr>
        <xdr:cNvPr id="631" name="E39DAD84-29B9-4825-ADDC-FD331256199A">
          <a:extLst>
            <a:ext uri="{FF2B5EF4-FFF2-40B4-BE49-F238E27FC236}">
              <a16:creationId xmlns:a16="http://schemas.microsoft.com/office/drawing/2014/main" id="{9DE506DF-DFBD-49DD-8863-77BF8532A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r:link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99" y="629621550"/>
          <a:ext cx="2712769" cy="2919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1802872</xdr:colOff>
      <xdr:row>198</xdr:row>
      <xdr:rowOff>523009</xdr:rowOff>
    </xdr:from>
    <xdr:to>
      <xdr:col>1</xdr:col>
      <xdr:colOff>3475292</xdr:colOff>
      <xdr:row>198</xdr:row>
      <xdr:rowOff>3004638</xdr:rowOff>
    </xdr:to>
    <xdr:pic>
      <xdr:nvPicPr>
        <xdr:cNvPr id="635" name="6E7FAD6F-A901-43B7-B000-F08738996DC9">
          <a:extLst>
            <a:ext uri="{FF2B5EF4-FFF2-40B4-BE49-F238E27FC236}">
              <a16:creationId xmlns:a16="http://schemas.microsoft.com/office/drawing/2014/main" id="{EE74F1BC-FE34-4DFA-90BC-AE05B8873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r:link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2572" y="842437759"/>
          <a:ext cx="1672420" cy="248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79795</xdr:colOff>
      <xdr:row>198</xdr:row>
      <xdr:rowOff>514350</xdr:rowOff>
    </xdr:from>
    <xdr:to>
      <xdr:col>1</xdr:col>
      <xdr:colOff>1892806</xdr:colOff>
      <xdr:row>198</xdr:row>
      <xdr:rowOff>3070111</xdr:rowOff>
    </xdr:to>
    <xdr:pic>
      <xdr:nvPicPr>
        <xdr:cNvPr id="636" name="A33240A8-A159-42F6-970E-74082BE39BF5">
          <a:extLst>
            <a:ext uri="{FF2B5EF4-FFF2-40B4-BE49-F238E27FC236}">
              <a16:creationId xmlns:a16="http://schemas.microsoft.com/office/drawing/2014/main" id="{3F371EF6-1CEF-453A-B2B2-13417269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r:link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9495" y="842429100"/>
          <a:ext cx="1813011" cy="255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1260864</xdr:colOff>
      <xdr:row>7</xdr:row>
      <xdr:rowOff>1165232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F74AB17C-9AA3-45A4-8240-C374DE31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482078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1260864</xdr:colOff>
      <xdr:row>182</xdr:row>
      <xdr:rowOff>1165232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2F2D17E1-D331-4709-9003-FAF8734C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6576060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647699</xdr:colOff>
      <xdr:row>9</xdr:row>
      <xdr:rowOff>228600</xdr:rowOff>
    </xdr:from>
    <xdr:to>
      <xdr:col>1</xdr:col>
      <xdr:colOff>4162836</xdr:colOff>
      <xdr:row>9</xdr:row>
      <xdr:rowOff>2862977</xdr:rowOff>
    </xdr:to>
    <xdr:pic>
      <xdr:nvPicPr>
        <xdr:cNvPr id="639" name="31F901A1-CB10-40E6-A17C-7A645A28CC7C">
          <a:extLst>
            <a:ext uri="{FF2B5EF4-FFF2-40B4-BE49-F238E27FC236}">
              <a16:creationId xmlns:a16="http://schemas.microsoft.com/office/drawing/2014/main" id="{A44C113C-8704-4E44-B905-0B952AE65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r:link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399" y="754684800"/>
          <a:ext cx="3515137" cy="2634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1391480</xdr:colOff>
      <xdr:row>291</xdr:row>
      <xdr:rowOff>774740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6181CF7C-1FE6-4D3B-8461-57625D7BE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898150350"/>
          <a:ext cx="1391480" cy="774740"/>
        </a:xfrm>
        <a:prstGeom prst="rect">
          <a:avLst/>
        </a:prstGeom>
      </xdr:spPr>
    </xdr:pic>
    <xdr:clientData/>
  </xdr:twoCellAnchor>
  <xdr:twoCellAnchor>
    <xdr:from>
      <xdr:col>1</xdr:col>
      <xdr:colOff>1047750</xdr:colOff>
      <xdr:row>179</xdr:row>
      <xdr:rowOff>209550</xdr:rowOff>
    </xdr:from>
    <xdr:to>
      <xdr:col>1</xdr:col>
      <xdr:colOff>3875143</xdr:colOff>
      <xdr:row>179</xdr:row>
      <xdr:rowOff>2994427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7F0384D9-74A4-4CD6-B341-0E09B392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0" y="632821950"/>
          <a:ext cx="2827393" cy="2784877"/>
        </a:xfrm>
        <a:prstGeom prst="rect">
          <a:avLst/>
        </a:prstGeom>
      </xdr:spPr>
    </xdr:pic>
    <xdr:clientData/>
  </xdr:twoCellAnchor>
  <xdr:twoCellAnchor>
    <xdr:from>
      <xdr:col>1</xdr:col>
      <xdr:colOff>38101</xdr:colOff>
      <xdr:row>8</xdr:row>
      <xdr:rowOff>1333501</xdr:rowOff>
    </xdr:from>
    <xdr:to>
      <xdr:col>1</xdr:col>
      <xdr:colOff>2044020</xdr:colOff>
      <xdr:row>8</xdr:row>
      <xdr:rowOff>2345491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C9A32F54-C71C-4FB0-B31B-E9400632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1" y="752665501"/>
          <a:ext cx="2005919" cy="1011990"/>
        </a:xfrm>
        <a:prstGeom prst="rect">
          <a:avLst/>
        </a:prstGeom>
      </xdr:spPr>
    </xdr:pic>
    <xdr:clientData/>
  </xdr:twoCellAnchor>
  <xdr:twoCellAnchor>
    <xdr:from>
      <xdr:col>1</xdr:col>
      <xdr:colOff>1409700</xdr:colOff>
      <xdr:row>151</xdr:row>
      <xdr:rowOff>218972</xdr:rowOff>
    </xdr:from>
    <xdr:to>
      <xdr:col>1</xdr:col>
      <xdr:colOff>3644867</xdr:colOff>
      <xdr:row>151</xdr:row>
      <xdr:rowOff>3005911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05C9B-4831-4E46-9AD1-A621B8FE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839009522"/>
          <a:ext cx="2235167" cy="278693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151</xdr:row>
      <xdr:rowOff>133350</xdr:rowOff>
    </xdr:from>
    <xdr:to>
      <xdr:col>1</xdr:col>
      <xdr:colOff>1375164</xdr:colOff>
      <xdr:row>151</xdr:row>
      <xdr:rowOff>1298582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7DAD7E1D-E886-49B8-BB5F-E1FCA67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0" y="8389239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658091</xdr:colOff>
      <xdr:row>20</xdr:row>
      <xdr:rowOff>295124</xdr:rowOff>
    </xdr:from>
    <xdr:to>
      <xdr:col>1</xdr:col>
      <xdr:colOff>2401495</xdr:colOff>
      <xdr:row>20</xdr:row>
      <xdr:rowOff>2850446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0293DD43-E7B5-4363-9873-6F579907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/>
        <a:stretch>
          <a:fillRect/>
        </a:stretch>
      </xdr:blipFill>
      <xdr:spPr>
        <a:xfrm>
          <a:off x="2067791" y="607913924"/>
          <a:ext cx="1743404" cy="2555322"/>
        </a:xfrm>
        <a:prstGeom prst="rect">
          <a:avLst/>
        </a:prstGeom>
      </xdr:spPr>
    </xdr:pic>
    <xdr:clientData/>
  </xdr:twoCellAnchor>
  <xdr:twoCellAnchor>
    <xdr:from>
      <xdr:col>1</xdr:col>
      <xdr:colOff>2690583</xdr:colOff>
      <xdr:row>20</xdr:row>
      <xdr:rowOff>266700</xdr:rowOff>
    </xdr:from>
    <xdr:to>
      <xdr:col>1</xdr:col>
      <xdr:colOff>4452289</xdr:colOff>
      <xdr:row>20</xdr:row>
      <xdr:rowOff>2848847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D75F260F-EBEB-4D48-A917-F8B3D921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/>
        <a:stretch>
          <a:fillRect/>
        </a:stretch>
      </xdr:blipFill>
      <xdr:spPr>
        <a:xfrm>
          <a:off x="4100283" y="607885500"/>
          <a:ext cx="1761706" cy="2582147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286</xdr:row>
      <xdr:rowOff>133348</xdr:rowOff>
    </xdr:from>
    <xdr:to>
      <xdr:col>1</xdr:col>
      <xdr:colOff>1405497</xdr:colOff>
      <xdr:row>286</xdr:row>
      <xdr:rowOff>2856072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id="{C9D0A48C-9D74-49D5-B746-AD7F76E41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189128398"/>
          <a:ext cx="1062597" cy="2722724"/>
        </a:xfrm>
        <a:prstGeom prst="rect">
          <a:avLst/>
        </a:prstGeom>
      </xdr:spPr>
    </xdr:pic>
    <xdr:clientData/>
  </xdr:twoCellAnchor>
  <xdr:twoCellAnchor>
    <xdr:from>
      <xdr:col>1</xdr:col>
      <xdr:colOff>1447800</xdr:colOff>
      <xdr:row>286</xdr:row>
      <xdr:rowOff>76200</xdr:rowOff>
    </xdr:from>
    <xdr:to>
      <xdr:col>1</xdr:col>
      <xdr:colOff>2552279</xdr:colOff>
      <xdr:row>286</xdr:row>
      <xdr:rowOff>2894171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2B5E6D06-432F-4E9B-99A0-63222A2A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0" y="189071250"/>
          <a:ext cx="1104479" cy="2817971"/>
        </a:xfrm>
        <a:prstGeom prst="rect">
          <a:avLst/>
        </a:prstGeom>
      </xdr:spPr>
    </xdr:pic>
    <xdr:clientData/>
  </xdr:twoCellAnchor>
  <xdr:twoCellAnchor>
    <xdr:from>
      <xdr:col>1</xdr:col>
      <xdr:colOff>2533651</xdr:colOff>
      <xdr:row>286</xdr:row>
      <xdr:rowOff>38100</xdr:rowOff>
    </xdr:from>
    <xdr:to>
      <xdr:col>1</xdr:col>
      <xdr:colOff>3682929</xdr:colOff>
      <xdr:row>286</xdr:row>
      <xdr:rowOff>2970371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id="{B00DDA87-DBA3-4FEF-BB8E-CEC78E02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3351" y="189033150"/>
          <a:ext cx="1149278" cy="2932271"/>
        </a:xfrm>
        <a:prstGeom prst="rect">
          <a:avLst/>
        </a:prstGeom>
      </xdr:spPr>
    </xdr:pic>
    <xdr:clientData/>
  </xdr:twoCellAnchor>
  <xdr:twoCellAnchor>
    <xdr:from>
      <xdr:col>1</xdr:col>
      <xdr:colOff>3658133</xdr:colOff>
      <xdr:row>286</xdr:row>
      <xdr:rowOff>77762</xdr:rowOff>
    </xdr:from>
    <xdr:to>
      <xdr:col>1</xdr:col>
      <xdr:colOff>4784734</xdr:colOff>
      <xdr:row>286</xdr:row>
      <xdr:rowOff>2989422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C8564A2B-5AF3-4431-9865-AD9B506EE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067833" y="189072812"/>
          <a:ext cx="1126601" cy="29116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1260864</xdr:colOff>
      <xdr:row>145</xdr:row>
      <xdr:rowOff>1165232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05F6F82C-70B9-4929-A1FA-3152BB6D8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8231886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1260864</xdr:colOff>
      <xdr:row>175</xdr:row>
      <xdr:rowOff>1165232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F91D444C-FA70-4322-B9F2-EB1B4F46D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8200644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1260864</xdr:colOff>
      <xdr:row>177</xdr:row>
      <xdr:rowOff>1165232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96A7C71A-A683-4C11-B77E-69AFA49F4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6263640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1391480</xdr:colOff>
      <xdr:row>219</xdr:row>
      <xdr:rowOff>1285941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2E667590-46F0-4B56-8222-0290251A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195243450"/>
          <a:ext cx="1391480" cy="1285941"/>
        </a:xfrm>
        <a:prstGeom prst="rect">
          <a:avLst/>
        </a:prstGeom>
      </xdr:spPr>
    </xdr:pic>
    <xdr:clientData/>
  </xdr:twoCellAnchor>
  <xdr:twoCellAnchor>
    <xdr:from>
      <xdr:col>1</xdr:col>
      <xdr:colOff>156218</xdr:colOff>
      <xdr:row>168</xdr:row>
      <xdr:rowOff>588818</xdr:rowOff>
    </xdr:from>
    <xdr:to>
      <xdr:col>1</xdr:col>
      <xdr:colOff>4792925</xdr:colOff>
      <xdr:row>168</xdr:row>
      <xdr:rowOff>2511136</xdr:rowOff>
    </xdr:to>
    <xdr:pic>
      <xdr:nvPicPr>
        <xdr:cNvPr id="700" name="B5F9A504-C0A5-49C6-9B45-ECB26E0EB289" descr="cid:7BEA6634-F993-44DD-8F3B-2551926BA430@uniwide.local">
          <a:extLst>
            <a:ext uri="{FF2B5EF4-FFF2-40B4-BE49-F238E27FC236}">
              <a16:creationId xmlns:a16="http://schemas.microsoft.com/office/drawing/2014/main" id="{3889CC76-6120-408B-855D-AD6EC2CE9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r:link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5918" y="773790218"/>
          <a:ext cx="4636707" cy="192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173181</xdr:colOff>
      <xdr:row>167</xdr:row>
      <xdr:rowOff>502229</xdr:rowOff>
    </xdr:from>
    <xdr:to>
      <xdr:col>1</xdr:col>
      <xdr:colOff>4844978</xdr:colOff>
      <xdr:row>167</xdr:row>
      <xdr:rowOff>2574109</xdr:rowOff>
    </xdr:to>
    <xdr:pic>
      <xdr:nvPicPr>
        <xdr:cNvPr id="701" name="8AEAECCA-3ACA-4551-9164-B62C05CFE697" descr="cid:C307DBAB-4DD4-4C4B-AA4A-717DE196F633@uniwide.local">
          <a:extLst>
            <a:ext uri="{FF2B5EF4-FFF2-40B4-BE49-F238E27FC236}">
              <a16:creationId xmlns:a16="http://schemas.microsoft.com/office/drawing/2014/main" id="{8BE5367A-4FA8-4F28-82B2-9D28418B6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r:link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2881" y="770579429"/>
          <a:ext cx="4671797" cy="207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173183</xdr:colOff>
      <xdr:row>166</xdr:row>
      <xdr:rowOff>294409</xdr:rowOff>
    </xdr:from>
    <xdr:to>
      <xdr:col>1</xdr:col>
      <xdr:colOff>4856825</xdr:colOff>
      <xdr:row>166</xdr:row>
      <xdr:rowOff>2847262</xdr:rowOff>
    </xdr:to>
    <xdr:pic>
      <xdr:nvPicPr>
        <xdr:cNvPr id="702" name="4FEA1EB5-8928-404C-91D6-98160786BC34" descr="cid:2C0B312B-9C4B-4C1B-98B8-AF21C7CFDEBE@uniwide.local">
          <a:extLst>
            <a:ext uri="{FF2B5EF4-FFF2-40B4-BE49-F238E27FC236}">
              <a16:creationId xmlns:a16="http://schemas.microsoft.com/office/drawing/2014/main" id="{5526F3FB-8702-4711-90F0-16478FB7B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r:link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2883" y="767247409"/>
          <a:ext cx="4683642" cy="255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173182</xdr:colOff>
      <xdr:row>163</xdr:row>
      <xdr:rowOff>727365</xdr:rowOff>
    </xdr:from>
    <xdr:to>
      <xdr:col>1</xdr:col>
      <xdr:colOff>4636571</xdr:colOff>
      <xdr:row>163</xdr:row>
      <xdr:rowOff>2373437</xdr:rowOff>
    </xdr:to>
    <xdr:pic>
      <xdr:nvPicPr>
        <xdr:cNvPr id="716" name="CC11886B-60C3-4863-83F2-98C28B99BE19" descr="cid:AA2EAFEE-ECEC-4CE8-BA4A-19A7D8C6AAFB@uniwide.local">
          <a:extLst>
            <a:ext uri="{FF2B5EF4-FFF2-40B4-BE49-F238E27FC236}">
              <a16:creationId xmlns:a16="http://schemas.microsoft.com/office/drawing/2014/main" id="{BAE48D18-1F17-4970-B249-B21C0F4C8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r:link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2882" y="758307765"/>
          <a:ext cx="4463389" cy="164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164</xdr:row>
      <xdr:rowOff>484911</xdr:rowOff>
    </xdr:from>
    <xdr:to>
      <xdr:col>1</xdr:col>
      <xdr:colOff>4567055</xdr:colOff>
      <xdr:row>164</xdr:row>
      <xdr:rowOff>2476501</xdr:rowOff>
    </xdr:to>
    <xdr:pic>
      <xdr:nvPicPr>
        <xdr:cNvPr id="717" name="96C2F711-3538-4460-9BB0-A9A65254076E" descr="cid:CFA3997A-DD69-413E-819A-9C07ABE63AAC@uniwide.local">
          <a:extLst>
            <a:ext uri="{FF2B5EF4-FFF2-40B4-BE49-F238E27FC236}">
              <a16:creationId xmlns:a16="http://schemas.microsoft.com/office/drawing/2014/main" id="{82E6DE5B-9DFC-42C8-84B8-B56D6968C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r:link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1" y="761189511"/>
          <a:ext cx="4376554" cy="199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86591</xdr:colOff>
      <xdr:row>165</xdr:row>
      <xdr:rowOff>415636</xdr:rowOff>
    </xdr:from>
    <xdr:to>
      <xdr:col>1</xdr:col>
      <xdr:colOff>4827857</xdr:colOff>
      <xdr:row>165</xdr:row>
      <xdr:rowOff>2615046</xdr:rowOff>
    </xdr:to>
    <xdr:pic>
      <xdr:nvPicPr>
        <xdr:cNvPr id="718" name="84BE4890-3FFF-4EF5-B115-48C0719916F0" descr="cid:2DCAB4C3-CEB6-411D-8ED2-FA7EFBC2406A@uniwide.local">
          <a:extLst>
            <a:ext uri="{FF2B5EF4-FFF2-40B4-BE49-F238E27FC236}">
              <a16:creationId xmlns:a16="http://schemas.microsoft.com/office/drawing/2014/main" id="{5D92FB8E-2DAA-4B78-B569-C221ED7CC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r:link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291" y="764244436"/>
          <a:ext cx="4741266" cy="219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277093</xdr:colOff>
      <xdr:row>4</xdr:row>
      <xdr:rowOff>121225</xdr:rowOff>
    </xdr:from>
    <xdr:to>
      <xdr:col>1</xdr:col>
      <xdr:colOff>4207515</xdr:colOff>
      <xdr:row>4</xdr:row>
      <xdr:rowOff>2961408</xdr:rowOff>
    </xdr:to>
    <xdr:pic>
      <xdr:nvPicPr>
        <xdr:cNvPr id="689" name="Picture 6" descr="cid:image005.jpg@01D59AE0.4C18C060">
          <a:extLst>
            <a:ext uri="{FF2B5EF4-FFF2-40B4-BE49-F238E27FC236}">
              <a16:creationId xmlns:a16="http://schemas.microsoft.com/office/drawing/2014/main" id="{0EAA6DB5-B543-448B-A059-3932BEA57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r:link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6793" y="829558225"/>
          <a:ext cx="3930422" cy="2840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3824016</xdr:colOff>
      <xdr:row>4</xdr:row>
      <xdr:rowOff>34636</xdr:rowOff>
    </xdr:from>
    <xdr:to>
      <xdr:col>1</xdr:col>
      <xdr:colOff>4849102</xdr:colOff>
      <xdr:row>4</xdr:row>
      <xdr:rowOff>1246909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106468A7-42A7-45B9-A1CF-5C5FEF477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716" y="829471636"/>
          <a:ext cx="1025086" cy="1212273"/>
        </a:xfrm>
        <a:prstGeom prst="rect">
          <a:avLst/>
        </a:prstGeom>
      </xdr:spPr>
    </xdr:pic>
    <xdr:clientData/>
  </xdr:twoCellAnchor>
  <xdr:twoCellAnchor>
    <xdr:from>
      <xdr:col>1</xdr:col>
      <xdr:colOff>1939635</xdr:colOff>
      <xdr:row>191</xdr:row>
      <xdr:rowOff>121227</xdr:rowOff>
    </xdr:from>
    <xdr:to>
      <xdr:col>1</xdr:col>
      <xdr:colOff>3332862</xdr:colOff>
      <xdr:row>191</xdr:row>
      <xdr:rowOff>3008432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7FF2A372-9D17-4C65-A54D-4C1456588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335" y="682720827"/>
          <a:ext cx="1393227" cy="2887205"/>
        </a:xfrm>
        <a:prstGeom prst="rect">
          <a:avLst/>
        </a:prstGeom>
      </xdr:spPr>
    </xdr:pic>
    <xdr:clientData/>
  </xdr:twoCellAnchor>
  <xdr:twoCellAnchor>
    <xdr:from>
      <xdr:col>1</xdr:col>
      <xdr:colOff>1974275</xdr:colOff>
      <xdr:row>192</xdr:row>
      <xdr:rowOff>138544</xdr:rowOff>
    </xdr:from>
    <xdr:to>
      <xdr:col>1</xdr:col>
      <xdr:colOff>3100038</xdr:colOff>
      <xdr:row>192</xdr:row>
      <xdr:rowOff>2920112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id="{F143A324-6623-4819-92E6-5C7D5884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3975" y="692110744"/>
          <a:ext cx="1125763" cy="2781568"/>
        </a:xfrm>
        <a:prstGeom prst="rect">
          <a:avLst/>
        </a:prstGeom>
      </xdr:spPr>
    </xdr:pic>
    <xdr:clientData/>
  </xdr:twoCellAnchor>
  <xdr:twoCellAnchor>
    <xdr:from>
      <xdr:col>1</xdr:col>
      <xdr:colOff>1905001</xdr:colOff>
      <xdr:row>193</xdr:row>
      <xdr:rowOff>190500</xdr:rowOff>
    </xdr:from>
    <xdr:to>
      <xdr:col>1</xdr:col>
      <xdr:colOff>3206773</xdr:colOff>
      <xdr:row>193</xdr:row>
      <xdr:rowOff>2956476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id="{1D62B838-1590-461A-85AF-31A325E7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4701" y="695286900"/>
          <a:ext cx="1301772" cy="2765976"/>
        </a:xfrm>
        <a:prstGeom prst="rect">
          <a:avLst/>
        </a:prstGeom>
      </xdr:spPr>
    </xdr:pic>
    <xdr:clientData/>
  </xdr:twoCellAnchor>
  <xdr:twoCellAnchor>
    <xdr:from>
      <xdr:col>1</xdr:col>
      <xdr:colOff>2026227</xdr:colOff>
      <xdr:row>194</xdr:row>
      <xdr:rowOff>103909</xdr:rowOff>
    </xdr:from>
    <xdr:to>
      <xdr:col>1</xdr:col>
      <xdr:colOff>3014969</xdr:colOff>
      <xdr:row>194</xdr:row>
      <xdr:rowOff>2988508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id="{79503EB6-D0A2-4C72-A71B-D2E0B95D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5927" y="701448709"/>
          <a:ext cx="988742" cy="2884599"/>
        </a:xfrm>
        <a:prstGeom prst="rect">
          <a:avLst/>
        </a:prstGeom>
      </xdr:spPr>
    </xdr:pic>
    <xdr:clientData/>
  </xdr:twoCellAnchor>
  <xdr:twoCellAnchor>
    <xdr:from>
      <xdr:col>1</xdr:col>
      <xdr:colOff>3706090</xdr:colOff>
      <xdr:row>228</xdr:row>
      <xdr:rowOff>2216727</xdr:rowOff>
    </xdr:from>
    <xdr:to>
      <xdr:col>1</xdr:col>
      <xdr:colOff>4905501</xdr:colOff>
      <xdr:row>228</xdr:row>
      <xdr:rowOff>2978573</xdr:rowOff>
    </xdr:to>
    <xdr:pic>
      <xdr:nvPicPr>
        <xdr:cNvPr id="640" name="Picture 2" descr="cid:image001.jpg@01D59561.C59880D0">
          <a:extLst>
            <a:ext uri="{FF2B5EF4-FFF2-40B4-BE49-F238E27FC236}">
              <a16:creationId xmlns:a16="http://schemas.microsoft.com/office/drawing/2014/main" id="{93A88B58-E202-48E1-916B-3A6B061C3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15790" y="419278377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3671453</xdr:colOff>
      <xdr:row>269</xdr:row>
      <xdr:rowOff>2216727</xdr:rowOff>
    </xdr:from>
    <xdr:to>
      <xdr:col>1</xdr:col>
      <xdr:colOff>4870864</xdr:colOff>
      <xdr:row>269</xdr:row>
      <xdr:rowOff>2978573</xdr:rowOff>
    </xdr:to>
    <xdr:pic>
      <xdr:nvPicPr>
        <xdr:cNvPr id="682" name="Picture 2" descr="cid:image001.jpg@01D59561.C59880D0">
          <a:extLst>
            <a:ext uri="{FF2B5EF4-FFF2-40B4-BE49-F238E27FC236}">
              <a16:creationId xmlns:a16="http://schemas.microsoft.com/office/drawing/2014/main" id="{35BA9F2D-15E4-415D-863B-224113984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1153" y="553599927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3654135</xdr:colOff>
      <xdr:row>270</xdr:row>
      <xdr:rowOff>2199409</xdr:rowOff>
    </xdr:from>
    <xdr:to>
      <xdr:col>1</xdr:col>
      <xdr:colOff>4853546</xdr:colOff>
      <xdr:row>270</xdr:row>
      <xdr:rowOff>2961255</xdr:rowOff>
    </xdr:to>
    <xdr:pic>
      <xdr:nvPicPr>
        <xdr:cNvPr id="695" name="Picture 2" descr="cid:image001.jpg@01D59561.C59880D0">
          <a:extLst>
            <a:ext uri="{FF2B5EF4-FFF2-40B4-BE49-F238E27FC236}">
              <a16:creationId xmlns:a16="http://schemas.microsoft.com/office/drawing/2014/main" id="{BA36EC9D-C0CD-4EFC-BEB9-EB429F79F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3835" y="556706809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3654136</xdr:colOff>
      <xdr:row>176</xdr:row>
      <xdr:rowOff>2199409</xdr:rowOff>
    </xdr:from>
    <xdr:to>
      <xdr:col>1</xdr:col>
      <xdr:colOff>4853547</xdr:colOff>
      <xdr:row>176</xdr:row>
      <xdr:rowOff>2961255</xdr:rowOff>
    </xdr:to>
    <xdr:pic>
      <xdr:nvPicPr>
        <xdr:cNvPr id="705" name="Picture 2" descr="cid:image001.jpg@01D59561.C59880D0">
          <a:extLst>
            <a:ext uri="{FF2B5EF4-FFF2-40B4-BE49-F238E27FC236}">
              <a16:creationId xmlns:a16="http://schemas.microsoft.com/office/drawing/2014/main" id="{3C981337-BB55-4630-9D0A-65350BDA2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3836" y="656681209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3654135</xdr:colOff>
      <xdr:row>182</xdr:row>
      <xdr:rowOff>2234045</xdr:rowOff>
    </xdr:from>
    <xdr:to>
      <xdr:col>1</xdr:col>
      <xdr:colOff>4853546</xdr:colOff>
      <xdr:row>182</xdr:row>
      <xdr:rowOff>2995891</xdr:rowOff>
    </xdr:to>
    <xdr:pic>
      <xdr:nvPicPr>
        <xdr:cNvPr id="715" name="Picture 2" descr="cid:image001.jpg@01D59561.C59880D0">
          <a:extLst>
            <a:ext uri="{FF2B5EF4-FFF2-40B4-BE49-F238E27FC236}">
              <a16:creationId xmlns:a16="http://schemas.microsoft.com/office/drawing/2014/main" id="{FEF5599C-6A06-465E-8412-327B5D10B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3835" y="659840045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3758045</xdr:colOff>
      <xdr:row>183</xdr:row>
      <xdr:rowOff>2286000</xdr:rowOff>
    </xdr:from>
    <xdr:to>
      <xdr:col>1</xdr:col>
      <xdr:colOff>4957456</xdr:colOff>
      <xdr:row>183</xdr:row>
      <xdr:rowOff>3047846</xdr:rowOff>
    </xdr:to>
    <xdr:pic>
      <xdr:nvPicPr>
        <xdr:cNvPr id="738" name="Picture 2" descr="cid:image001.jpg@01D59561.C59880D0">
          <a:extLst>
            <a:ext uri="{FF2B5EF4-FFF2-40B4-BE49-F238E27FC236}">
              <a16:creationId xmlns:a16="http://schemas.microsoft.com/office/drawing/2014/main" id="{53C162B8-4D34-4488-81D0-A60DC91F1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7745" y="663016200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3688771</xdr:colOff>
      <xdr:row>185</xdr:row>
      <xdr:rowOff>2199410</xdr:rowOff>
    </xdr:from>
    <xdr:to>
      <xdr:col>1</xdr:col>
      <xdr:colOff>4888182</xdr:colOff>
      <xdr:row>185</xdr:row>
      <xdr:rowOff>2961256</xdr:rowOff>
    </xdr:to>
    <xdr:pic>
      <xdr:nvPicPr>
        <xdr:cNvPr id="739" name="Picture 2" descr="cid:image001.jpg@01D59561.C59880D0">
          <a:extLst>
            <a:ext uri="{FF2B5EF4-FFF2-40B4-BE49-F238E27FC236}">
              <a16:creationId xmlns:a16="http://schemas.microsoft.com/office/drawing/2014/main" id="{ED088DE9-149B-4137-915A-0964F88D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8471" y="666053810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3654135</xdr:colOff>
      <xdr:row>14</xdr:row>
      <xdr:rowOff>2268682</xdr:rowOff>
    </xdr:from>
    <xdr:to>
      <xdr:col>1</xdr:col>
      <xdr:colOff>4853546</xdr:colOff>
      <xdr:row>14</xdr:row>
      <xdr:rowOff>3030528</xdr:rowOff>
    </xdr:to>
    <xdr:pic>
      <xdr:nvPicPr>
        <xdr:cNvPr id="740" name="Picture 2" descr="cid:image001.jpg@01D59561.C59880D0">
          <a:extLst>
            <a:ext uri="{FF2B5EF4-FFF2-40B4-BE49-F238E27FC236}">
              <a16:creationId xmlns:a16="http://schemas.microsoft.com/office/drawing/2014/main" id="{8F1E4F09-AC4F-47F6-8B88-9E5924FBD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3835" y="675495682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3654136</xdr:colOff>
      <xdr:row>150</xdr:row>
      <xdr:rowOff>2251363</xdr:rowOff>
    </xdr:from>
    <xdr:to>
      <xdr:col>1</xdr:col>
      <xdr:colOff>4853547</xdr:colOff>
      <xdr:row>150</xdr:row>
      <xdr:rowOff>3013209</xdr:rowOff>
    </xdr:to>
    <xdr:pic>
      <xdr:nvPicPr>
        <xdr:cNvPr id="742" name="Picture 2" descr="cid:image001.jpg@01D59561.C59880D0">
          <a:extLst>
            <a:ext uri="{FF2B5EF4-FFF2-40B4-BE49-F238E27FC236}">
              <a16:creationId xmlns:a16="http://schemas.microsoft.com/office/drawing/2014/main" id="{261EC220-4D96-439E-B3EA-03D15E2C4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3836" y="725465563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3671453</xdr:colOff>
      <xdr:row>156</xdr:row>
      <xdr:rowOff>2216728</xdr:rowOff>
    </xdr:from>
    <xdr:to>
      <xdr:col>1</xdr:col>
      <xdr:colOff>4870864</xdr:colOff>
      <xdr:row>156</xdr:row>
      <xdr:rowOff>2978574</xdr:rowOff>
    </xdr:to>
    <xdr:pic>
      <xdr:nvPicPr>
        <xdr:cNvPr id="743" name="Picture 2" descr="cid:image001.jpg@01D59561.C59880D0">
          <a:extLst>
            <a:ext uri="{FF2B5EF4-FFF2-40B4-BE49-F238E27FC236}">
              <a16:creationId xmlns:a16="http://schemas.microsoft.com/office/drawing/2014/main" id="{B3BE66F5-4EE5-4410-98CB-9584A040E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1153" y="728555128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3636817</xdr:colOff>
      <xdr:row>159</xdr:row>
      <xdr:rowOff>2234045</xdr:rowOff>
    </xdr:from>
    <xdr:to>
      <xdr:col>1</xdr:col>
      <xdr:colOff>4836228</xdr:colOff>
      <xdr:row>159</xdr:row>
      <xdr:rowOff>2995891</xdr:rowOff>
    </xdr:to>
    <xdr:pic>
      <xdr:nvPicPr>
        <xdr:cNvPr id="747" name="Picture 2" descr="cid:image001.jpg@01D59561.C59880D0">
          <a:extLst>
            <a:ext uri="{FF2B5EF4-FFF2-40B4-BE49-F238E27FC236}">
              <a16:creationId xmlns:a16="http://schemas.microsoft.com/office/drawing/2014/main" id="{AE1A0E12-3BB5-4347-B48C-10E9145D6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6517" y="744193445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3567545</xdr:colOff>
      <xdr:row>158</xdr:row>
      <xdr:rowOff>2286000</xdr:rowOff>
    </xdr:from>
    <xdr:to>
      <xdr:col>1</xdr:col>
      <xdr:colOff>4956927</xdr:colOff>
      <xdr:row>158</xdr:row>
      <xdr:rowOff>3047846</xdr:rowOff>
    </xdr:to>
    <xdr:pic>
      <xdr:nvPicPr>
        <xdr:cNvPr id="748" name="Picture 2" descr="cid:image001.jpg@01D59561.C59880D0">
          <a:extLst>
            <a:ext uri="{FF2B5EF4-FFF2-40B4-BE49-F238E27FC236}">
              <a16:creationId xmlns:a16="http://schemas.microsoft.com/office/drawing/2014/main" id="{171E2FB4-6125-4EEC-9F2F-B93E28FB3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7245" y="741121200"/>
          <a:ext cx="1389382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3671453</xdr:colOff>
      <xdr:row>160</xdr:row>
      <xdr:rowOff>2182091</xdr:rowOff>
    </xdr:from>
    <xdr:to>
      <xdr:col>1</xdr:col>
      <xdr:colOff>4870864</xdr:colOff>
      <xdr:row>160</xdr:row>
      <xdr:rowOff>2943937</xdr:rowOff>
    </xdr:to>
    <xdr:pic>
      <xdr:nvPicPr>
        <xdr:cNvPr id="749" name="Picture 2" descr="cid:image001.jpg@01D59561.C59880D0">
          <a:extLst>
            <a:ext uri="{FF2B5EF4-FFF2-40B4-BE49-F238E27FC236}">
              <a16:creationId xmlns:a16="http://schemas.microsoft.com/office/drawing/2014/main" id="{A2E0404A-49CE-414F-A1B8-499B57042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1153" y="747265691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3723408</xdr:colOff>
      <xdr:row>7</xdr:row>
      <xdr:rowOff>2303318</xdr:rowOff>
    </xdr:from>
    <xdr:to>
      <xdr:col>1</xdr:col>
      <xdr:colOff>4922819</xdr:colOff>
      <xdr:row>7</xdr:row>
      <xdr:rowOff>3065164</xdr:rowOff>
    </xdr:to>
    <xdr:pic>
      <xdr:nvPicPr>
        <xdr:cNvPr id="751" name="Picture 2" descr="cid:image001.jpg@01D59561.C59880D0">
          <a:extLst>
            <a:ext uri="{FF2B5EF4-FFF2-40B4-BE49-F238E27FC236}">
              <a16:creationId xmlns:a16="http://schemas.microsoft.com/office/drawing/2014/main" id="{785019C0-0F89-4236-9652-E9BDC42B1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3108" y="750511118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3636817</xdr:colOff>
      <xdr:row>205</xdr:row>
      <xdr:rowOff>2251364</xdr:rowOff>
    </xdr:from>
    <xdr:to>
      <xdr:col>1</xdr:col>
      <xdr:colOff>4836228</xdr:colOff>
      <xdr:row>205</xdr:row>
      <xdr:rowOff>3013210</xdr:rowOff>
    </xdr:to>
    <xdr:pic>
      <xdr:nvPicPr>
        <xdr:cNvPr id="754" name="Picture 2" descr="cid:image001.jpg@01D59561.C59880D0">
          <a:extLst>
            <a:ext uri="{FF2B5EF4-FFF2-40B4-BE49-F238E27FC236}">
              <a16:creationId xmlns:a16="http://schemas.microsoft.com/office/drawing/2014/main" id="{70EA6E89-A2AC-4F2D-88ED-5DF42BF99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6517" y="787949564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3740726</xdr:colOff>
      <xdr:row>202</xdr:row>
      <xdr:rowOff>2337954</xdr:rowOff>
    </xdr:from>
    <xdr:to>
      <xdr:col>1</xdr:col>
      <xdr:colOff>4940137</xdr:colOff>
      <xdr:row>202</xdr:row>
      <xdr:rowOff>3099800</xdr:rowOff>
    </xdr:to>
    <xdr:pic>
      <xdr:nvPicPr>
        <xdr:cNvPr id="756" name="Picture 2" descr="cid:image001.jpg@01D59561.C59880D0">
          <a:extLst>
            <a:ext uri="{FF2B5EF4-FFF2-40B4-BE49-F238E27FC236}">
              <a16:creationId xmlns:a16="http://schemas.microsoft.com/office/drawing/2014/main" id="{D4875608-7BA6-4FF0-985A-54DA7597E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0426" y="791160354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3740727</xdr:colOff>
      <xdr:row>203</xdr:row>
      <xdr:rowOff>2286000</xdr:rowOff>
    </xdr:from>
    <xdr:to>
      <xdr:col>1</xdr:col>
      <xdr:colOff>4940138</xdr:colOff>
      <xdr:row>203</xdr:row>
      <xdr:rowOff>3047846</xdr:rowOff>
    </xdr:to>
    <xdr:pic>
      <xdr:nvPicPr>
        <xdr:cNvPr id="757" name="Picture 2" descr="cid:image001.jpg@01D59561.C59880D0">
          <a:extLst>
            <a:ext uri="{FF2B5EF4-FFF2-40B4-BE49-F238E27FC236}">
              <a16:creationId xmlns:a16="http://schemas.microsoft.com/office/drawing/2014/main" id="{F9DB4243-A787-4A60-9B99-A30B2DCF7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0427" y="794232600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3654136</xdr:colOff>
      <xdr:row>3</xdr:row>
      <xdr:rowOff>2182091</xdr:rowOff>
    </xdr:from>
    <xdr:to>
      <xdr:col>1</xdr:col>
      <xdr:colOff>4853547</xdr:colOff>
      <xdr:row>3</xdr:row>
      <xdr:rowOff>2943937</xdr:rowOff>
    </xdr:to>
    <xdr:pic>
      <xdr:nvPicPr>
        <xdr:cNvPr id="761" name="Picture 2" descr="cid:image001.jpg@01D59561.C59880D0">
          <a:extLst>
            <a:ext uri="{FF2B5EF4-FFF2-40B4-BE49-F238E27FC236}">
              <a16:creationId xmlns:a16="http://schemas.microsoft.com/office/drawing/2014/main" id="{F11A3F5A-FBF1-4338-B925-BD7CA3EB0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3836" y="828494891"/>
          <a:ext cx="1199411" cy="7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2006601</xdr:colOff>
      <xdr:row>133</xdr:row>
      <xdr:rowOff>79378</xdr:rowOff>
    </xdr:from>
    <xdr:to>
      <xdr:col>1</xdr:col>
      <xdr:colOff>3057320</xdr:colOff>
      <xdr:row>133</xdr:row>
      <xdr:rowOff>2983071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669B1B20-FC22-4B79-B41C-83093BE3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6301" y="226564828"/>
          <a:ext cx="1050719" cy="2903693"/>
        </a:xfrm>
        <a:prstGeom prst="rect">
          <a:avLst/>
        </a:prstGeom>
      </xdr:spPr>
    </xdr:pic>
    <xdr:clientData/>
  </xdr:twoCellAnchor>
  <xdr:twoCellAnchor>
    <xdr:from>
      <xdr:col>1</xdr:col>
      <xdr:colOff>1306512</xdr:colOff>
      <xdr:row>204</xdr:row>
      <xdr:rowOff>101752</xdr:rowOff>
    </xdr:from>
    <xdr:to>
      <xdr:col>1</xdr:col>
      <xdr:colOff>4418872</xdr:colOff>
      <xdr:row>204</xdr:row>
      <xdr:rowOff>2944812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9A7C7BD8-22FA-47F1-8408-BA2D95881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6212" y="204717802"/>
          <a:ext cx="3112360" cy="284306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204</xdr:row>
      <xdr:rowOff>95250</xdr:rowOff>
    </xdr:from>
    <xdr:to>
      <xdr:col>1</xdr:col>
      <xdr:colOff>1337064</xdr:colOff>
      <xdr:row>204</xdr:row>
      <xdr:rowOff>1260482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82687062-9121-497C-A796-22985A01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2047113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438151</xdr:colOff>
      <xdr:row>208</xdr:row>
      <xdr:rowOff>342900</xdr:rowOff>
    </xdr:from>
    <xdr:to>
      <xdr:col>1</xdr:col>
      <xdr:colOff>4717447</xdr:colOff>
      <xdr:row>208</xdr:row>
      <xdr:rowOff>2933700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7901BBEE-4B39-40F1-AFF8-C99B3E785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1" y="211207350"/>
          <a:ext cx="4279296" cy="2590800"/>
        </a:xfrm>
        <a:prstGeom prst="rect">
          <a:avLst/>
        </a:prstGeom>
      </xdr:spPr>
    </xdr:pic>
    <xdr:clientData/>
  </xdr:twoCellAnchor>
  <xdr:twoCellAnchor>
    <xdr:from>
      <xdr:col>1</xdr:col>
      <xdr:colOff>1257300</xdr:colOff>
      <xdr:row>209</xdr:row>
      <xdr:rowOff>90467</xdr:rowOff>
    </xdr:from>
    <xdr:to>
      <xdr:col>1</xdr:col>
      <xdr:colOff>4562292</xdr:colOff>
      <xdr:row>209</xdr:row>
      <xdr:rowOff>2894764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3B86636-2522-4701-9602-B24E7F99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214079117"/>
          <a:ext cx="3304992" cy="28042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1393948</xdr:colOff>
      <xdr:row>222</xdr:row>
      <xdr:rowOff>774259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AD9840B-22ED-416B-9FE6-1D0B9AB7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98316450"/>
          <a:ext cx="1393948" cy="774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1393948</xdr:colOff>
      <xdr:row>223</xdr:row>
      <xdr:rowOff>774259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0CFDA45-B9B8-429B-B261-E4D0FA66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401440650"/>
          <a:ext cx="1393948" cy="774259"/>
        </a:xfrm>
        <a:prstGeom prst="rect">
          <a:avLst/>
        </a:prstGeom>
      </xdr:spPr>
    </xdr:pic>
    <xdr:clientData/>
  </xdr:twoCellAnchor>
  <xdr:twoCellAnchor>
    <xdr:from>
      <xdr:col>1</xdr:col>
      <xdr:colOff>1543049</xdr:colOff>
      <xdr:row>297</xdr:row>
      <xdr:rowOff>95250</xdr:rowOff>
    </xdr:from>
    <xdr:to>
      <xdr:col>1</xdr:col>
      <xdr:colOff>3167748</xdr:colOff>
      <xdr:row>297</xdr:row>
      <xdr:rowOff>3037892</xdr:rowOff>
    </xdr:to>
    <xdr:pic>
      <xdr:nvPicPr>
        <xdr:cNvPr id="562" name="C2162F41-9C4D-4F20-8F36-56D064B03FB7">
          <a:extLst>
            <a:ext uri="{FF2B5EF4-FFF2-40B4-BE49-F238E27FC236}">
              <a16:creationId xmlns:a16="http://schemas.microsoft.com/office/drawing/2014/main" id="{9BC78808-B819-44AA-8518-D831CF6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r:link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49" y="876376200"/>
          <a:ext cx="1624699" cy="2942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1238250</xdr:colOff>
      <xdr:row>298</xdr:row>
      <xdr:rowOff>159626</xdr:rowOff>
    </xdr:from>
    <xdr:to>
      <xdr:col>1</xdr:col>
      <xdr:colOff>3397002</xdr:colOff>
      <xdr:row>298</xdr:row>
      <xdr:rowOff>2943225</xdr:rowOff>
    </xdr:to>
    <xdr:pic>
      <xdr:nvPicPr>
        <xdr:cNvPr id="563" name="32DD37FD-56C5-4734-9744-CEE4078C86FC">
          <a:extLst>
            <a:ext uri="{FF2B5EF4-FFF2-40B4-BE49-F238E27FC236}">
              <a16:creationId xmlns:a16="http://schemas.microsoft.com/office/drawing/2014/main" id="{3E8DCBD4-CF53-44C5-9669-299A407F3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r:link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950" y="879564776"/>
          <a:ext cx="2158752" cy="278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1543049</xdr:colOff>
      <xdr:row>296</xdr:row>
      <xdr:rowOff>95250</xdr:rowOff>
    </xdr:from>
    <xdr:to>
      <xdr:col>1</xdr:col>
      <xdr:colOff>3167748</xdr:colOff>
      <xdr:row>296</xdr:row>
      <xdr:rowOff>3037892</xdr:rowOff>
    </xdr:to>
    <xdr:pic>
      <xdr:nvPicPr>
        <xdr:cNvPr id="530" name="C2162F41-9C4D-4F20-8F36-56D064B03FB7">
          <a:extLst>
            <a:ext uri="{FF2B5EF4-FFF2-40B4-BE49-F238E27FC236}">
              <a16:creationId xmlns:a16="http://schemas.microsoft.com/office/drawing/2014/main" id="{9610C05E-5F64-45C4-9829-E0A26D5BF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r:link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49" y="873252000"/>
          <a:ext cx="1624699" cy="2942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323851</xdr:colOff>
      <xdr:row>154</xdr:row>
      <xdr:rowOff>374026</xdr:rowOff>
    </xdr:from>
    <xdr:to>
      <xdr:col>1</xdr:col>
      <xdr:colOff>2597227</xdr:colOff>
      <xdr:row>154</xdr:row>
      <xdr:rowOff>2820583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5F7A82-AB42-4573-99B7-B382DAD1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551" y="882903376"/>
          <a:ext cx="2273376" cy="2446557"/>
        </a:xfrm>
        <a:prstGeom prst="rect">
          <a:avLst/>
        </a:prstGeom>
      </xdr:spPr>
    </xdr:pic>
    <xdr:clientData/>
  </xdr:twoCellAnchor>
  <xdr:twoCellAnchor>
    <xdr:from>
      <xdr:col>1</xdr:col>
      <xdr:colOff>2533650</xdr:colOff>
      <xdr:row>154</xdr:row>
      <xdr:rowOff>800100</xdr:rowOff>
    </xdr:from>
    <xdr:to>
      <xdr:col>1</xdr:col>
      <xdr:colOff>4920741</xdr:colOff>
      <xdr:row>154</xdr:row>
      <xdr:rowOff>2362200</xdr:rowOff>
    </xdr:to>
    <xdr:pic>
      <xdr:nvPicPr>
        <xdr:cNvPr id="533" name="F92CAF53-AF7B-4B08-B60B-EBEF011CFB8F">
          <a:extLst>
            <a:ext uri="{FF2B5EF4-FFF2-40B4-BE49-F238E27FC236}">
              <a16:creationId xmlns:a16="http://schemas.microsoft.com/office/drawing/2014/main" id="{BB663ABD-4FB5-408E-960E-02A22521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r:link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883329450"/>
          <a:ext cx="2387091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1314451</xdr:colOff>
      <xdr:row>295</xdr:row>
      <xdr:rowOff>171450</xdr:rowOff>
    </xdr:from>
    <xdr:to>
      <xdr:col>1</xdr:col>
      <xdr:colOff>3194035</xdr:colOff>
      <xdr:row>295</xdr:row>
      <xdr:rowOff>2980587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1E0FBA8-7551-48B3-B5F5-A508C599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1" y="870204000"/>
          <a:ext cx="1879584" cy="28091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1</xdr:rowOff>
    </xdr:from>
    <xdr:to>
      <xdr:col>1</xdr:col>
      <xdr:colOff>1393948</xdr:colOff>
      <xdr:row>169</xdr:row>
      <xdr:rowOff>723901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81CD1881-3A90-48E5-8C4E-81F5E511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170249851"/>
          <a:ext cx="1393948" cy="723900"/>
        </a:xfrm>
        <a:prstGeom prst="rect">
          <a:avLst/>
        </a:prstGeom>
      </xdr:spPr>
    </xdr:pic>
    <xdr:clientData/>
  </xdr:twoCellAnchor>
  <xdr:twoCellAnchor>
    <xdr:from>
      <xdr:col>1</xdr:col>
      <xdr:colOff>1562100</xdr:colOff>
      <xdr:row>195</xdr:row>
      <xdr:rowOff>247650</xdr:rowOff>
    </xdr:from>
    <xdr:to>
      <xdr:col>1</xdr:col>
      <xdr:colOff>3262356</xdr:colOff>
      <xdr:row>195</xdr:row>
      <xdr:rowOff>2797200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5BDDE8A-C2A9-4E9D-AA0D-AE587B8E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971800" y="707840850"/>
          <a:ext cx="1700256" cy="2549550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146</xdr:row>
      <xdr:rowOff>133350</xdr:rowOff>
    </xdr:from>
    <xdr:to>
      <xdr:col>1</xdr:col>
      <xdr:colOff>3028399</xdr:colOff>
      <xdr:row>146</xdr:row>
      <xdr:rowOff>2904067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17C51E3-2CBF-49C6-A03E-D10C1AF3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710850750"/>
          <a:ext cx="1237699" cy="2770717"/>
        </a:xfrm>
        <a:prstGeom prst="rect">
          <a:avLst/>
        </a:prstGeom>
      </xdr:spPr>
    </xdr:pic>
    <xdr:clientData/>
  </xdr:twoCellAnchor>
  <xdr:twoCellAnchor>
    <xdr:from>
      <xdr:col>1</xdr:col>
      <xdr:colOff>838199</xdr:colOff>
      <xdr:row>272</xdr:row>
      <xdr:rowOff>133350</xdr:rowOff>
    </xdr:from>
    <xdr:to>
      <xdr:col>1</xdr:col>
      <xdr:colOff>4104984</xdr:colOff>
      <xdr:row>272</xdr:row>
      <xdr:rowOff>2907006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156E53-B2AE-4741-B785-5064D3A5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899" y="560889150"/>
          <a:ext cx="3266785" cy="2773656"/>
        </a:xfrm>
        <a:prstGeom prst="rect">
          <a:avLst/>
        </a:prstGeom>
      </xdr:spPr>
    </xdr:pic>
    <xdr:clientData/>
  </xdr:twoCellAnchor>
  <xdr:twoCellAnchor>
    <xdr:from>
      <xdr:col>1</xdr:col>
      <xdr:colOff>1047749</xdr:colOff>
      <xdr:row>89</xdr:row>
      <xdr:rowOff>228600</xdr:rowOff>
    </xdr:from>
    <xdr:to>
      <xdr:col>1</xdr:col>
      <xdr:colOff>3705544</xdr:colOff>
      <xdr:row>89</xdr:row>
      <xdr:rowOff>2895009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13CA106E-E6AA-4A47-8D79-1461638FF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49" y="810920400"/>
          <a:ext cx="2657795" cy="2666409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88</xdr:row>
      <xdr:rowOff>323850</xdr:rowOff>
    </xdr:from>
    <xdr:to>
      <xdr:col>1</xdr:col>
      <xdr:colOff>2882039</xdr:colOff>
      <xdr:row>88</xdr:row>
      <xdr:rowOff>2628900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E2A204ED-E030-4D20-BD65-9BD20836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1" y="807891450"/>
          <a:ext cx="2805838" cy="2305050"/>
        </a:xfrm>
        <a:prstGeom prst="rect">
          <a:avLst/>
        </a:prstGeom>
      </xdr:spPr>
    </xdr:pic>
    <xdr:clientData/>
  </xdr:twoCellAnchor>
  <xdr:twoCellAnchor>
    <xdr:from>
      <xdr:col>1</xdr:col>
      <xdr:colOff>3019426</xdr:colOff>
      <xdr:row>88</xdr:row>
      <xdr:rowOff>838200</xdr:rowOff>
    </xdr:from>
    <xdr:to>
      <xdr:col>1</xdr:col>
      <xdr:colOff>4796098</xdr:colOff>
      <xdr:row>88</xdr:row>
      <xdr:rowOff>2076450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B1235195-EC8E-42E2-9ECF-EE2EF7F4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9126" y="808405800"/>
          <a:ext cx="1776672" cy="1238250"/>
        </a:xfrm>
        <a:prstGeom prst="rect">
          <a:avLst/>
        </a:prstGeom>
      </xdr:spPr>
    </xdr:pic>
    <xdr:clientData/>
  </xdr:twoCellAnchor>
  <xdr:twoCellAnchor>
    <xdr:from>
      <xdr:col>1</xdr:col>
      <xdr:colOff>1295401</xdr:colOff>
      <xdr:row>169</xdr:row>
      <xdr:rowOff>247650</xdr:rowOff>
    </xdr:from>
    <xdr:to>
      <xdr:col>1</xdr:col>
      <xdr:colOff>3796897</xdr:colOff>
      <xdr:row>169</xdr:row>
      <xdr:rowOff>1562100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E8AB489-70C7-4298-96D8-5BC05A9F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1" y="170497500"/>
          <a:ext cx="2501496" cy="131445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169</xdr:row>
      <xdr:rowOff>1581151</xdr:rowOff>
    </xdr:from>
    <xdr:to>
      <xdr:col>1</xdr:col>
      <xdr:colOff>2453920</xdr:colOff>
      <xdr:row>169</xdr:row>
      <xdr:rowOff>2762251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69FE100C-AF9A-428A-9185-A9447C171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1" y="171831001"/>
          <a:ext cx="2263419" cy="1181100"/>
        </a:xfrm>
        <a:prstGeom prst="rect">
          <a:avLst/>
        </a:prstGeom>
      </xdr:spPr>
    </xdr:pic>
    <xdr:clientData/>
  </xdr:twoCellAnchor>
  <xdr:twoCellAnchor>
    <xdr:from>
      <xdr:col>1</xdr:col>
      <xdr:colOff>2360249</xdr:colOff>
      <xdr:row>169</xdr:row>
      <xdr:rowOff>1600200</xdr:rowOff>
    </xdr:from>
    <xdr:to>
      <xdr:col>1</xdr:col>
      <xdr:colOff>4788415</xdr:colOff>
      <xdr:row>169</xdr:row>
      <xdr:rowOff>2878214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490F03BF-7467-4580-8BFF-EA021938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9949" y="171850050"/>
          <a:ext cx="2428166" cy="1278014"/>
        </a:xfrm>
        <a:prstGeom prst="rect">
          <a:avLst/>
        </a:prstGeom>
      </xdr:spPr>
    </xdr:pic>
    <xdr:clientData/>
  </xdr:twoCellAnchor>
  <xdr:twoCellAnchor>
    <xdr:from>
      <xdr:col>1</xdr:col>
      <xdr:colOff>914399</xdr:colOff>
      <xdr:row>174</xdr:row>
      <xdr:rowOff>400050</xdr:rowOff>
    </xdr:from>
    <xdr:to>
      <xdr:col>1</xdr:col>
      <xdr:colOff>4276704</xdr:colOff>
      <xdr:row>174</xdr:row>
      <xdr:rowOff>2903474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E99D5D8E-96B5-48CE-96BD-6EE73EF0E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099" y="801719250"/>
          <a:ext cx="3362305" cy="25034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1393948</xdr:colOff>
      <xdr:row>188</xdr:row>
      <xdr:rowOff>725487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id="{167B9789-542F-4185-9514-8C778EB9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92144850"/>
          <a:ext cx="1393948" cy="725487"/>
        </a:xfrm>
        <a:prstGeom prst="rect">
          <a:avLst/>
        </a:prstGeom>
      </xdr:spPr>
    </xdr:pic>
    <xdr:clientData/>
  </xdr:twoCellAnchor>
  <xdr:twoCellAnchor>
    <xdr:from>
      <xdr:col>1</xdr:col>
      <xdr:colOff>800099</xdr:colOff>
      <xdr:row>16</xdr:row>
      <xdr:rowOff>476250</xdr:rowOff>
    </xdr:from>
    <xdr:to>
      <xdr:col>1</xdr:col>
      <xdr:colOff>4162404</xdr:colOff>
      <xdr:row>16</xdr:row>
      <xdr:rowOff>2543419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D515636-BAA0-42FE-A6D2-5588830E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799" y="108242100"/>
          <a:ext cx="3362305" cy="2067169"/>
        </a:xfrm>
        <a:prstGeom prst="rect">
          <a:avLst/>
        </a:prstGeom>
      </xdr:spPr>
    </xdr:pic>
    <xdr:clientData/>
  </xdr:twoCellAnchor>
  <xdr:twoCellAnchor>
    <xdr:from>
      <xdr:col>1</xdr:col>
      <xdr:colOff>800100</xdr:colOff>
      <xdr:row>17</xdr:row>
      <xdr:rowOff>361950</xdr:rowOff>
    </xdr:from>
    <xdr:to>
      <xdr:col>1</xdr:col>
      <xdr:colOff>4328892</xdr:colOff>
      <xdr:row>17</xdr:row>
      <xdr:rowOff>2675864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7AFF60C5-C828-4B9D-B361-EBA12D6A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1252000"/>
          <a:ext cx="3528792" cy="2313914"/>
        </a:xfrm>
        <a:prstGeom prst="rect">
          <a:avLst/>
        </a:prstGeom>
      </xdr:spPr>
    </xdr:pic>
    <xdr:clientData/>
  </xdr:twoCellAnchor>
  <xdr:twoCellAnchor>
    <xdr:from>
      <xdr:col>1</xdr:col>
      <xdr:colOff>1123949</xdr:colOff>
      <xdr:row>200</xdr:row>
      <xdr:rowOff>285750</xdr:rowOff>
    </xdr:from>
    <xdr:to>
      <xdr:col>1</xdr:col>
      <xdr:colOff>3531054</xdr:colOff>
      <xdr:row>200</xdr:row>
      <xdr:rowOff>2986087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id="{A16136A6-AC07-4355-8F26-FB223177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533649" y="192405000"/>
          <a:ext cx="2407105" cy="2700337"/>
        </a:xfrm>
        <a:prstGeom prst="rect">
          <a:avLst/>
        </a:prstGeom>
      </xdr:spPr>
    </xdr:pic>
    <xdr:clientData/>
  </xdr:twoCellAnchor>
  <xdr:twoCellAnchor>
    <xdr:from>
      <xdr:col>1</xdr:col>
      <xdr:colOff>1398698</xdr:colOff>
      <xdr:row>188</xdr:row>
      <xdr:rowOff>169129</xdr:rowOff>
    </xdr:from>
    <xdr:to>
      <xdr:col>1</xdr:col>
      <xdr:colOff>3835939</xdr:colOff>
      <xdr:row>188</xdr:row>
      <xdr:rowOff>2818724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100A2F6-582F-46EA-8012-4AB4E850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8398" y="92313979"/>
          <a:ext cx="2437241" cy="264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1</xdr:rowOff>
    </xdr:from>
    <xdr:to>
      <xdr:col>1</xdr:col>
      <xdr:colOff>1393948</xdr:colOff>
      <xdr:row>190</xdr:row>
      <xdr:rowOff>723901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4C6FEAB5-F669-4A19-A2A0-4B9D46264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89020651"/>
          <a:ext cx="1393948" cy="723900"/>
        </a:xfrm>
        <a:prstGeom prst="rect">
          <a:avLst/>
        </a:prstGeom>
      </xdr:spPr>
    </xdr:pic>
    <xdr:clientData/>
  </xdr:twoCellAnchor>
  <xdr:twoCellAnchor>
    <xdr:from>
      <xdr:col>1</xdr:col>
      <xdr:colOff>1219200</xdr:colOff>
      <xdr:row>190</xdr:row>
      <xdr:rowOff>76200</xdr:rowOff>
    </xdr:from>
    <xdr:to>
      <xdr:col>1</xdr:col>
      <xdr:colOff>4158909</xdr:colOff>
      <xdr:row>190</xdr:row>
      <xdr:rowOff>2952750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B77AB89-5C3F-4B6D-8F33-82549AB6E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0" y="89096850"/>
          <a:ext cx="2939709" cy="2876550"/>
        </a:xfrm>
        <a:prstGeom prst="rect">
          <a:avLst/>
        </a:prstGeom>
      </xdr:spPr>
    </xdr:pic>
    <xdr:clientData/>
  </xdr:twoCellAnchor>
  <xdr:twoCellAnchor>
    <xdr:from>
      <xdr:col>1</xdr:col>
      <xdr:colOff>1504950</xdr:colOff>
      <xdr:row>189</xdr:row>
      <xdr:rowOff>190499</xdr:rowOff>
    </xdr:from>
    <xdr:to>
      <xdr:col>1</xdr:col>
      <xdr:colOff>3510870</xdr:colOff>
      <xdr:row>189</xdr:row>
      <xdr:rowOff>2815332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D5E187A6-02AE-4171-9A11-6750344F9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0" y="98583749"/>
          <a:ext cx="2005920" cy="2624833"/>
        </a:xfrm>
        <a:prstGeom prst="rect">
          <a:avLst/>
        </a:prstGeom>
      </xdr:spPr>
    </xdr:pic>
    <xdr:clientData/>
  </xdr:twoCellAnchor>
  <xdr:twoCellAnchor>
    <xdr:from>
      <xdr:col>1</xdr:col>
      <xdr:colOff>1638301</xdr:colOff>
      <xdr:row>171</xdr:row>
      <xdr:rowOff>190500</xdr:rowOff>
    </xdr:from>
    <xdr:to>
      <xdr:col>1</xdr:col>
      <xdr:colOff>3345619</xdr:colOff>
      <xdr:row>171</xdr:row>
      <xdr:rowOff>2904419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id="{93B3E877-111E-4C0E-84DF-019E42CA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142322550"/>
          <a:ext cx="1707318" cy="2713919"/>
        </a:xfrm>
        <a:prstGeom prst="rect">
          <a:avLst/>
        </a:prstGeom>
      </xdr:spPr>
    </xdr:pic>
    <xdr:clientData/>
  </xdr:twoCellAnchor>
  <xdr:twoCellAnchor>
    <xdr:from>
      <xdr:col>1</xdr:col>
      <xdr:colOff>1547813</xdr:colOff>
      <xdr:row>211</xdr:row>
      <xdr:rowOff>95250</xdr:rowOff>
    </xdr:from>
    <xdr:to>
      <xdr:col>1</xdr:col>
      <xdr:colOff>3306705</xdr:colOff>
      <xdr:row>211</xdr:row>
      <xdr:rowOff>2881312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F1FE0C-3C23-4F71-9223-8DC7BAC44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7513" y="135978900"/>
          <a:ext cx="1758892" cy="2786062"/>
        </a:xfrm>
        <a:prstGeom prst="rect">
          <a:avLst/>
        </a:prstGeom>
      </xdr:spPr>
    </xdr:pic>
    <xdr:clientData/>
  </xdr:twoCellAnchor>
  <xdr:twoCellAnchor>
    <xdr:from>
      <xdr:col>1</xdr:col>
      <xdr:colOff>1524000</xdr:colOff>
      <xdr:row>13</xdr:row>
      <xdr:rowOff>71437</xdr:rowOff>
    </xdr:from>
    <xdr:to>
      <xdr:col>1</xdr:col>
      <xdr:colOff>3754281</xdr:colOff>
      <xdr:row>13</xdr:row>
      <xdr:rowOff>2969345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4A92F4CD-A25C-4F77-9630-05FAA266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0" y="101588887"/>
          <a:ext cx="2230281" cy="2897908"/>
        </a:xfrm>
        <a:prstGeom prst="rect">
          <a:avLst/>
        </a:prstGeom>
      </xdr:spPr>
    </xdr:pic>
    <xdr:clientData/>
  </xdr:twoCellAnchor>
  <xdr:twoCellAnchor>
    <xdr:from>
      <xdr:col>1</xdr:col>
      <xdr:colOff>285922</xdr:colOff>
      <xdr:row>161</xdr:row>
      <xdr:rowOff>285750</xdr:rowOff>
    </xdr:from>
    <xdr:to>
      <xdr:col>1</xdr:col>
      <xdr:colOff>4832503</xdr:colOff>
      <xdr:row>161</xdr:row>
      <xdr:rowOff>2762250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id="{4EE6599C-CBC1-458E-AC14-5D630BF6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622" y="123672600"/>
          <a:ext cx="4546581" cy="2476500"/>
        </a:xfrm>
        <a:prstGeom prst="rect">
          <a:avLst/>
        </a:prstGeom>
      </xdr:spPr>
    </xdr:pic>
    <xdr:clientData/>
  </xdr:twoCellAnchor>
  <xdr:twoCellAnchor>
    <xdr:from>
      <xdr:col>1</xdr:col>
      <xdr:colOff>1733550</xdr:colOff>
      <xdr:row>232</xdr:row>
      <xdr:rowOff>114300</xdr:rowOff>
    </xdr:from>
    <xdr:to>
      <xdr:col>1</xdr:col>
      <xdr:colOff>3063067</xdr:colOff>
      <xdr:row>232</xdr:row>
      <xdr:rowOff>2990179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90FF4960-5ABC-41F0-9629-383C55CD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0" y="114128550"/>
          <a:ext cx="1329517" cy="2875879"/>
        </a:xfrm>
        <a:prstGeom prst="rect">
          <a:avLst/>
        </a:prstGeom>
      </xdr:spPr>
    </xdr:pic>
    <xdr:clientData/>
  </xdr:twoCellAnchor>
  <xdr:twoCellAnchor>
    <xdr:from>
      <xdr:col>1</xdr:col>
      <xdr:colOff>1257301</xdr:colOff>
      <xdr:row>123</xdr:row>
      <xdr:rowOff>171449</xdr:rowOff>
    </xdr:from>
    <xdr:to>
      <xdr:col>1</xdr:col>
      <xdr:colOff>3783917</xdr:colOff>
      <xdr:row>123</xdr:row>
      <xdr:rowOff>2952750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id="{5EF24A2C-B882-4099-B28C-6E181BEC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1" y="61074299"/>
          <a:ext cx="2526616" cy="2781301"/>
        </a:xfrm>
        <a:prstGeom prst="rect">
          <a:avLst/>
        </a:prstGeom>
      </xdr:spPr>
    </xdr:pic>
    <xdr:clientData/>
  </xdr:twoCellAnchor>
  <xdr:twoCellAnchor>
    <xdr:from>
      <xdr:col>1</xdr:col>
      <xdr:colOff>1409700</xdr:colOff>
      <xdr:row>124</xdr:row>
      <xdr:rowOff>190500</xdr:rowOff>
    </xdr:from>
    <xdr:to>
      <xdr:col>1</xdr:col>
      <xdr:colOff>3474609</xdr:colOff>
      <xdr:row>124</xdr:row>
      <xdr:rowOff>3009229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B4540826-C863-4D44-85B6-E1AB54B52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64217550"/>
          <a:ext cx="2064909" cy="2818729"/>
        </a:xfrm>
        <a:prstGeom prst="rect">
          <a:avLst/>
        </a:prstGeom>
      </xdr:spPr>
    </xdr:pic>
    <xdr:clientData/>
  </xdr:twoCellAnchor>
  <xdr:twoCellAnchor>
    <xdr:from>
      <xdr:col>1</xdr:col>
      <xdr:colOff>1333500</xdr:colOff>
      <xdr:row>125</xdr:row>
      <xdr:rowOff>114300</xdr:rowOff>
    </xdr:from>
    <xdr:to>
      <xdr:col>1</xdr:col>
      <xdr:colOff>3492251</xdr:colOff>
      <xdr:row>125</xdr:row>
      <xdr:rowOff>2986238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id="{A5DF1BD6-759C-4B70-8FFB-7F5B59BA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67265550"/>
          <a:ext cx="2158751" cy="2871938"/>
        </a:xfrm>
        <a:prstGeom prst="rect">
          <a:avLst/>
        </a:prstGeom>
      </xdr:spPr>
    </xdr:pic>
    <xdr:clientData/>
  </xdr:twoCellAnchor>
  <xdr:twoCellAnchor>
    <xdr:from>
      <xdr:col>1</xdr:col>
      <xdr:colOff>914399</xdr:colOff>
      <xdr:row>129</xdr:row>
      <xdr:rowOff>189315</xdr:rowOff>
    </xdr:from>
    <xdr:to>
      <xdr:col>1</xdr:col>
      <xdr:colOff>4238496</xdr:colOff>
      <xdr:row>129</xdr:row>
      <xdr:rowOff>2971159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F57DF8FE-1952-4639-A8A4-3CF9282B0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099" y="82961565"/>
          <a:ext cx="3324097" cy="2781844"/>
        </a:xfrm>
        <a:prstGeom prst="rect">
          <a:avLst/>
        </a:prstGeom>
      </xdr:spPr>
    </xdr:pic>
    <xdr:clientData/>
  </xdr:twoCellAnchor>
  <xdr:twoCellAnchor>
    <xdr:from>
      <xdr:col>1</xdr:col>
      <xdr:colOff>1500365</xdr:colOff>
      <xdr:row>126</xdr:row>
      <xdr:rowOff>95249</xdr:rowOff>
    </xdr:from>
    <xdr:to>
      <xdr:col>1</xdr:col>
      <xdr:colOff>3452662</xdr:colOff>
      <xdr:row>126</xdr:row>
      <xdr:rowOff>3038474</xdr:rowOff>
    </xdr:to>
    <xdr:pic>
      <xdr:nvPicPr>
        <xdr:cNvPr id="504" name="770A54C4-D6C1-4ED2-86A3-44E729E05E3D">
          <a:extLst>
            <a:ext uri="{FF2B5EF4-FFF2-40B4-BE49-F238E27FC236}">
              <a16:creationId xmlns:a16="http://schemas.microsoft.com/office/drawing/2014/main" id="{8B33835F-0D03-4A5A-B6EC-BA7A9F02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r:link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0065" y="70370699"/>
          <a:ext cx="1952297" cy="294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1562100</xdr:colOff>
      <xdr:row>127</xdr:row>
      <xdr:rowOff>54928</xdr:rowOff>
    </xdr:from>
    <xdr:to>
      <xdr:col>1</xdr:col>
      <xdr:colOff>3453395</xdr:colOff>
      <xdr:row>127</xdr:row>
      <xdr:rowOff>3009900</xdr:rowOff>
    </xdr:to>
    <xdr:pic>
      <xdr:nvPicPr>
        <xdr:cNvPr id="506" name="20097826-B442-40A1-93A4-8FDDB50CE691">
          <a:extLst>
            <a:ext uri="{FF2B5EF4-FFF2-40B4-BE49-F238E27FC236}">
              <a16:creationId xmlns:a16="http://schemas.microsoft.com/office/drawing/2014/main" id="{61E4AA98-FD0F-4AAD-9331-46FDD68F3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r:link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0" y="73454578"/>
          <a:ext cx="1891295" cy="295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838200</xdr:colOff>
      <xdr:row>128</xdr:row>
      <xdr:rowOff>285750</xdr:rowOff>
    </xdr:from>
    <xdr:to>
      <xdr:col>1</xdr:col>
      <xdr:colOff>4350491</xdr:colOff>
      <xdr:row>128</xdr:row>
      <xdr:rowOff>2771775</xdr:rowOff>
    </xdr:to>
    <xdr:pic>
      <xdr:nvPicPr>
        <xdr:cNvPr id="507" name="73B8EBFA-464C-4A11-A714-D38861CF0A60">
          <a:extLst>
            <a:ext uri="{FF2B5EF4-FFF2-40B4-BE49-F238E27FC236}">
              <a16:creationId xmlns:a16="http://schemas.microsoft.com/office/drawing/2014/main" id="{32218870-B547-446E-97FA-A1C4CFD4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r:link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76809600"/>
          <a:ext cx="3512291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876300</xdr:colOff>
      <xdr:row>162</xdr:row>
      <xdr:rowOff>345351</xdr:rowOff>
    </xdr:from>
    <xdr:to>
      <xdr:col>1</xdr:col>
      <xdr:colOff>4420494</xdr:colOff>
      <xdr:row>162</xdr:row>
      <xdr:rowOff>2838451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id="{4B86CAE4-481A-4F7B-BB2F-2AA305DF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120608001"/>
          <a:ext cx="3544194" cy="2493100"/>
        </a:xfrm>
        <a:prstGeom prst="rect">
          <a:avLst/>
        </a:prstGeom>
      </xdr:spPr>
    </xdr:pic>
    <xdr:clientData/>
  </xdr:twoCellAnchor>
  <xdr:twoCellAnchor>
    <xdr:from>
      <xdr:col>1</xdr:col>
      <xdr:colOff>1409701</xdr:colOff>
      <xdr:row>75</xdr:row>
      <xdr:rowOff>195182</xdr:rowOff>
    </xdr:from>
    <xdr:to>
      <xdr:col>1</xdr:col>
      <xdr:colOff>3816805</xdr:colOff>
      <xdr:row>75</xdr:row>
      <xdr:rowOff>2890386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id="{4802D10C-11F9-4522-BD00-C49489B48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1" y="39228632"/>
          <a:ext cx="2407104" cy="2695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1393948</xdr:colOff>
      <xdr:row>162</xdr:row>
      <xdr:rowOff>725487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94A9CA61-6725-497A-9B50-C14AD75CE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120262650"/>
          <a:ext cx="1393948" cy="7254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1260864</xdr:colOff>
      <xdr:row>206</xdr:row>
      <xdr:rowOff>1165232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D1EF6D72-4EA6-489E-B9F8-A3E2E56AA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981950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1259445</xdr:colOff>
      <xdr:row>157</xdr:row>
      <xdr:rowOff>1170533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id="{7A2F8671-14EE-45E5-9AFE-9D2C9D516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35711000"/>
          <a:ext cx="1259445" cy="11705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1259445</xdr:colOff>
      <xdr:row>147</xdr:row>
      <xdr:rowOff>1170533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id="{6716EDC0-903F-4786-A083-56C87A199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13841600"/>
          <a:ext cx="1259445" cy="11705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1265559</xdr:colOff>
      <xdr:row>110</xdr:row>
      <xdr:rowOff>1164437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id="{968F8B1F-2051-4F71-B5C7-418120D96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42080850"/>
          <a:ext cx="1265559" cy="11644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1265559</xdr:colOff>
      <xdr:row>112</xdr:row>
      <xdr:rowOff>1164437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id="{48C3A82E-1521-4C8E-B61D-BD83D58DA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348329250"/>
          <a:ext cx="1265559" cy="11644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1265559</xdr:colOff>
      <xdr:row>137</xdr:row>
      <xdr:rowOff>1164437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2BC0D306-E99C-427A-83F5-09EC55B3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38982250"/>
          <a:ext cx="1265559" cy="11644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1265559</xdr:colOff>
      <xdr:row>141</xdr:row>
      <xdr:rowOff>1164437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id="{818BABB9-D7D6-4DEC-B477-D3A07B349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51479050"/>
          <a:ext cx="1265559" cy="11644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1265559</xdr:colOff>
      <xdr:row>130</xdr:row>
      <xdr:rowOff>1164437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id="{F5FAE248-6A30-4F34-9028-23FADE8F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17112850"/>
          <a:ext cx="1265559" cy="11644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1265559</xdr:colOff>
      <xdr:row>209</xdr:row>
      <xdr:rowOff>1164437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id="{E76DB570-7B07-4BCF-9A43-A178FDE8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213988650"/>
          <a:ext cx="1265559" cy="1164437"/>
        </a:xfrm>
        <a:prstGeom prst="rect">
          <a:avLst/>
        </a:prstGeom>
      </xdr:spPr>
    </xdr:pic>
    <xdr:clientData/>
  </xdr:twoCellAnchor>
  <xdr:twoCellAnchor>
    <xdr:from>
      <xdr:col>1</xdr:col>
      <xdr:colOff>214311</xdr:colOff>
      <xdr:row>121</xdr:row>
      <xdr:rowOff>261938</xdr:rowOff>
    </xdr:from>
    <xdr:to>
      <xdr:col>1</xdr:col>
      <xdr:colOff>4908288</xdr:colOff>
      <xdr:row>121</xdr:row>
      <xdr:rowOff>2457450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E59051-C812-464E-8AAE-9858BD29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4011" y="54916388"/>
          <a:ext cx="4693977" cy="2195512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122</xdr:row>
      <xdr:rowOff>380999</xdr:rowOff>
    </xdr:from>
    <xdr:to>
      <xdr:col>1</xdr:col>
      <xdr:colOff>4622628</xdr:colOff>
      <xdr:row>122</xdr:row>
      <xdr:rowOff>2595327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641CD44-3F14-478F-9C4A-32BEC200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199" y="58159649"/>
          <a:ext cx="4432129" cy="2214328"/>
        </a:xfrm>
        <a:prstGeom prst="rect">
          <a:avLst/>
        </a:prstGeom>
      </xdr:spPr>
    </xdr:pic>
    <xdr:clientData/>
  </xdr:twoCellAnchor>
  <xdr:twoCellAnchor>
    <xdr:from>
      <xdr:col>1</xdr:col>
      <xdr:colOff>1738312</xdr:colOff>
      <xdr:row>119</xdr:row>
      <xdr:rowOff>119063</xdr:rowOff>
    </xdr:from>
    <xdr:to>
      <xdr:col>1</xdr:col>
      <xdr:colOff>3386032</xdr:colOff>
      <xdr:row>119</xdr:row>
      <xdr:rowOff>2954384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FB1AAA5-D01A-48C8-B923-C91CB18C5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8012" y="48525113"/>
          <a:ext cx="1647720" cy="2835321"/>
        </a:xfrm>
        <a:prstGeom prst="rect">
          <a:avLst/>
        </a:prstGeom>
      </xdr:spPr>
    </xdr:pic>
    <xdr:clientData/>
  </xdr:twoCellAnchor>
  <xdr:twoCellAnchor>
    <xdr:from>
      <xdr:col>1</xdr:col>
      <xdr:colOff>1857376</xdr:colOff>
      <xdr:row>120</xdr:row>
      <xdr:rowOff>119062</xdr:rowOff>
    </xdr:from>
    <xdr:to>
      <xdr:col>1</xdr:col>
      <xdr:colOff>3076018</xdr:colOff>
      <xdr:row>120</xdr:row>
      <xdr:rowOff>2905124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id="{0FEF50DD-2508-437E-A383-809116FDE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7076" y="51649312"/>
          <a:ext cx="1218642" cy="2786062"/>
        </a:xfrm>
        <a:prstGeom prst="rect">
          <a:avLst/>
        </a:prstGeom>
      </xdr:spPr>
    </xdr:pic>
    <xdr:clientData/>
  </xdr:twoCellAnchor>
  <xdr:twoCellAnchor>
    <xdr:from>
      <xdr:col>1</xdr:col>
      <xdr:colOff>322118</xdr:colOff>
      <xdr:row>213</xdr:row>
      <xdr:rowOff>164523</xdr:rowOff>
    </xdr:from>
    <xdr:to>
      <xdr:col>1</xdr:col>
      <xdr:colOff>1891651</xdr:colOff>
      <xdr:row>213</xdr:row>
      <xdr:rowOff>2906730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B12F0621-622B-4871-A6A5-08BB0A636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18" y="376611573"/>
          <a:ext cx="1569533" cy="2742207"/>
        </a:xfrm>
        <a:prstGeom prst="rect">
          <a:avLst/>
        </a:prstGeom>
      </xdr:spPr>
    </xdr:pic>
    <xdr:clientData/>
  </xdr:twoCellAnchor>
  <xdr:twoCellAnchor>
    <xdr:from>
      <xdr:col>1</xdr:col>
      <xdr:colOff>2057400</xdr:colOff>
      <xdr:row>213</xdr:row>
      <xdr:rowOff>895350</xdr:rowOff>
    </xdr:from>
    <xdr:to>
      <xdr:col>1</xdr:col>
      <xdr:colOff>4722409</xdr:colOff>
      <xdr:row>213</xdr:row>
      <xdr:rowOff>2514600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5ED9A086-1151-4031-80D7-58B193EB2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r:link="rId3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0" y="377342400"/>
          <a:ext cx="2665009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1504950</xdr:colOff>
      <xdr:row>217</xdr:row>
      <xdr:rowOff>284485</xdr:rowOff>
    </xdr:from>
    <xdr:to>
      <xdr:col>1</xdr:col>
      <xdr:colOff>3071478</xdr:colOff>
      <xdr:row>217</xdr:row>
      <xdr:rowOff>2989420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8BCB84B7-828C-49B9-A27B-F9BACBF5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0" y="389228335"/>
          <a:ext cx="1566528" cy="2704935"/>
        </a:xfrm>
        <a:prstGeom prst="rect">
          <a:avLst/>
        </a:prstGeom>
      </xdr:spPr>
    </xdr:pic>
    <xdr:clientData/>
  </xdr:twoCellAnchor>
  <xdr:twoCellAnchor>
    <xdr:from>
      <xdr:col>1</xdr:col>
      <xdr:colOff>1523928</xdr:colOff>
      <xdr:row>201</xdr:row>
      <xdr:rowOff>12123</xdr:rowOff>
    </xdr:from>
    <xdr:to>
      <xdr:col>1</xdr:col>
      <xdr:colOff>3981330</xdr:colOff>
      <xdr:row>201</xdr:row>
      <xdr:rowOff>2973532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42EEC93-D815-4167-8F6D-FC031FB98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3628" y="776337723"/>
          <a:ext cx="2457402" cy="296140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201</xdr:row>
      <xdr:rowOff>98432</xdr:rowOff>
    </xdr:from>
    <xdr:to>
      <xdr:col>1</xdr:col>
      <xdr:colOff>1451364</xdr:colOff>
      <xdr:row>201</xdr:row>
      <xdr:rowOff>1276350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5C64257B-8AF9-414C-AF91-2AEFC084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00" y="776424032"/>
          <a:ext cx="1260864" cy="1177918"/>
        </a:xfrm>
        <a:prstGeom prst="rect">
          <a:avLst/>
        </a:prstGeom>
      </xdr:spPr>
    </xdr:pic>
    <xdr:clientData/>
  </xdr:twoCellAnchor>
  <xdr:twoCellAnchor>
    <xdr:from>
      <xdr:col>1</xdr:col>
      <xdr:colOff>788849</xdr:colOff>
      <xdr:row>149</xdr:row>
      <xdr:rowOff>952500</xdr:rowOff>
    </xdr:from>
    <xdr:to>
      <xdr:col>1</xdr:col>
      <xdr:colOff>2238410</xdr:colOff>
      <xdr:row>149</xdr:row>
      <xdr:rowOff>2952750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CF512758-E616-4C1A-B3E5-1BB859B9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549" y="717918300"/>
          <a:ext cx="1449561" cy="2000250"/>
        </a:xfrm>
        <a:prstGeom prst="rect">
          <a:avLst/>
        </a:prstGeom>
      </xdr:spPr>
    </xdr:pic>
    <xdr:clientData/>
  </xdr:twoCellAnchor>
  <xdr:twoCellAnchor>
    <xdr:from>
      <xdr:col>1</xdr:col>
      <xdr:colOff>2457450</xdr:colOff>
      <xdr:row>149</xdr:row>
      <xdr:rowOff>304801</xdr:rowOff>
    </xdr:from>
    <xdr:to>
      <xdr:col>1</xdr:col>
      <xdr:colOff>4824535</xdr:colOff>
      <xdr:row>149</xdr:row>
      <xdr:rowOff>2343151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D7D14F65-4BEE-4832-BFB6-930C7A2AA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150" y="717270601"/>
          <a:ext cx="2367085" cy="20383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1260864</xdr:colOff>
      <xdr:row>149</xdr:row>
      <xdr:rowOff>1165232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8C5179F4-E1F1-4881-BB39-F7D844C6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716965800"/>
          <a:ext cx="1260864" cy="1165232"/>
        </a:xfrm>
        <a:prstGeom prst="rect">
          <a:avLst/>
        </a:prstGeom>
      </xdr:spPr>
    </xdr:pic>
    <xdr:clientData/>
  </xdr:twoCellAnchor>
  <xdr:twoCellAnchor>
    <xdr:from>
      <xdr:col>1</xdr:col>
      <xdr:colOff>1428750</xdr:colOff>
      <xdr:row>170</xdr:row>
      <xdr:rowOff>134166</xdr:rowOff>
    </xdr:from>
    <xdr:to>
      <xdr:col>1</xdr:col>
      <xdr:colOff>3549293</xdr:colOff>
      <xdr:row>170</xdr:row>
      <xdr:rowOff>2923444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1624C91-C76E-424A-8007-7C989A76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14174016"/>
          <a:ext cx="2120543" cy="2789278"/>
        </a:xfrm>
        <a:prstGeom prst="rect">
          <a:avLst/>
        </a:prstGeom>
      </xdr:spPr>
    </xdr:pic>
    <xdr:clientData/>
  </xdr:twoCellAnchor>
  <xdr:twoCellAnchor>
    <xdr:from>
      <xdr:col>1</xdr:col>
      <xdr:colOff>1371600</xdr:colOff>
      <xdr:row>155</xdr:row>
      <xdr:rowOff>91293</xdr:rowOff>
    </xdr:from>
    <xdr:to>
      <xdr:col>1</xdr:col>
      <xdr:colOff>3426361</xdr:colOff>
      <xdr:row>155</xdr:row>
      <xdr:rowOff>2971800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7C838F94-AF1D-457D-856F-F847C43C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151595943"/>
          <a:ext cx="2054761" cy="28805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2147047</xdr:colOff>
      <xdr:row>0</xdr:row>
      <xdr:rowOff>5153959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4DBAAAE4-D4EF-43D3-B538-66EAD259F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27061459" cy="5153959"/>
        </a:xfrm>
        <a:prstGeom prst="rect">
          <a:avLst/>
        </a:prstGeom>
      </xdr:spPr>
    </xdr:pic>
    <xdr:clientData/>
  </xdr:twoCellAnchor>
  <xdr:twoCellAnchor>
    <xdr:from>
      <xdr:col>1</xdr:col>
      <xdr:colOff>781051</xdr:colOff>
      <xdr:row>173</xdr:row>
      <xdr:rowOff>247650</xdr:rowOff>
    </xdr:from>
    <xdr:to>
      <xdr:col>1</xdr:col>
      <xdr:colOff>4044245</xdr:colOff>
      <xdr:row>173</xdr:row>
      <xdr:rowOff>2628900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2C24013B-831C-4471-A787-16802549E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1" y="14287500"/>
          <a:ext cx="3263194" cy="2381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1396105</xdr:colOff>
      <xdr:row>87</xdr:row>
      <xdr:rowOff>719390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DF2E5332-4E17-44BC-9C4C-9ECF0650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9277350"/>
          <a:ext cx="1396105" cy="719390"/>
        </a:xfrm>
        <a:prstGeom prst="rect">
          <a:avLst/>
        </a:prstGeom>
      </xdr:spPr>
    </xdr:pic>
    <xdr:clientData/>
  </xdr:twoCellAnchor>
  <xdr:twoCellAnchor>
    <xdr:from>
      <xdr:col>1</xdr:col>
      <xdr:colOff>3143250</xdr:colOff>
      <xdr:row>87</xdr:row>
      <xdr:rowOff>1095470</xdr:rowOff>
    </xdr:from>
    <xdr:to>
      <xdr:col>1</xdr:col>
      <xdr:colOff>4591051</xdr:colOff>
      <xdr:row>87</xdr:row>
      <xdr:rowOff>2380526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id="{B5AD06BC-7F7C-482B-B816-F8080723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950" y="8886920"/>
          <a:ext cx="1447801" cy="1285056"/>
        </a:xfrm>
        <a:prstGeom prst="rect">
          <a:avLst/>
        </a:prstGeom>
      </xdr:spPr>
    </xdr:pic>
    <xdr:clientData/>
  </xdr:twoCellAnchor>
  <xdr:twoCellAnchor>
    <xdr:from>
      <xdr:col>1</xdr:col>
      <xdr:colOff>1162051</xdr:colOff>
      <xdr:row>87</xdr:row>
      <xdr:rowOff>171450</xdr:rowOff>
    </xdr:from>
    <xdr:to>
      <xdr:col>1</xdr:col>
      <xdr:colOff>3105705</xdr:colOff>
      <xdr:row>87</xdr:row>
      <xdr:rowOff>2942471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id="{4EF5364F-EABA-47C4-B81E-737FA2AB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1" y="7962900"/>
          <a:ext cx="1943654" cy="2771021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77</xdr:row>
      <xdr:rowOff>140219</xdr:rowOff>
    </xdr:from>
    <xdr:to>
      <xdr:col>1</xdr:col>
      <xdr:colOff>1524000</xdr:colOff>
      <xdr:row>77</xdr:row>
      <xdr:rowOff>2961707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E71E73-1991-478B-A0A8-F998280E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300" y="7931669"/>
          <a:ext cx="1295400" cy="2821488"/>
        </a:xfrm>
        <a:prstGeom prst="rect">
          <a:avLst/>
        </a:prstGeom>
      </xdr:spPr>
    </xdr:pic>
    <xdr:clientData/>
  </xdr:twoCellAnchor>
  <xdr:twoCellAnchor>
    <xdr:from>
      <xdr:col>1</xdr:col>
      <xdr:colOff>1580984</xdr:colOff>
      <xdr:row>77</xdr:row>
      <xdr:rowOff>495300</xdr:rowOff>
    </xdr:from>
    <xdr:to>
      <xdr:col>1</xdr:col>
      <xdr:colOff>4800599</xdr:colOff>
      <xdr:row>77</xdr:row>
      <xdr:rowOff>2743200</xdr:rowOff>
    </xdr:to>
    <xdr:pic>
      <xdr:nvPicPr>
        <xdr:cNvPr id="435" name="031A77DD-F7C0-4BBC-B86A-48D1EE0A248C">
          <a:extLst>
            <a:ext uri="{FF2B5EF4-FFF2-40B4-BE49-F238E27FC236}">
              <a16:creationId xmlns:a16="http://schemas.microsoft.com/office/drawing/2014/main" id="{001C568F-DBB0-4348-AFAF-3B2701131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r:link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684" y="8286750"/>
          <a:ext cx="3219615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152</xdr:row>
      <xdr:rowOff>266700</xdr:rowOff>
    </xdr:from>
    <xdr:to>
      <xdr:col>1</xdr:col>
      <xdr:colOff>3219450</xdr:colOff>
      <xdr:row>152</xdr:row>
      <xdr:rowOff>2692173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26CDF9-6F50-4F32-B309-6B1DF861B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" y="8058150"/>
          <a:ext cx="2952750" cy="2425473"/>
        </a:xfrm>
        <a:prstGeom prst="rect">
          <a:avLst/>
        </a:prstGeom>
      </xdr:spPr>
    </xdr:pic>
    <xdr:clientData/>
  </xdr:twoCellAnchor>
  <xdr:twoCellAnchor>
    <xdr:from>
      <xdr:col>1</xdr:col>
      <xdr:colOff>3238500</xdr:colOff>
      <xdr:row>152</xdr:row>
      <xdr:rowOff>753978</xdr:rowOff>
    </xdr:from>
    <xdr:to>
      <xdr:col>1</xdr:col>
      <xdr:colOff>4896812</xdr:colOff>
      <xdr:row>152</xdr:row>
      <xdr:rowOff>2038350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D657B8-8B95-4155-87FF-FEE796441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0" y="8545428"/>
          <a:ext cx="1658312" cy="1284372"/>
        </a:xfrm>
        <a:prstGeom prst="rect">
          <a:avLst/>
        </a:prstGeom>
      </xdr:spPr>
    </xdr:pic>
    <xdr:clientData/>
  </xdr:twoCellAnchor>
  <xdr:twoCellAnchor>
    <xdr:from>
      <xdr:col>1</xdr:col>
      <xdr:colOff>1352551</xdr:colOff>
      <xdr:row>172</xdr:row>
      <xdr:rowOff>171450</xdr:rowOff>
    </xdr:from>
    <xdr:to>
      <xdr:col>1</xdr:col>
      <xdr:colOff>3596839</xdr:colOff>
      <xdr:row>172</xdr:row>
      <xdr:rowOff>2894986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98735141-8F41-419B-BB0F-6FE0F457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726" y="549916350"/>
          <a:ext cx="2244288" cy="27235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210</xdr:row>
      <xdr:rowOff>1</xdr:rowOff>
    </xdr:from>
    <xdr:to>
      <xdr:col>1</xdr:col>
      <xdr:colOff>1390008</xdr:colOff>
      <xdr:row>210</xdr:row>
      <xdr:rowOff>723901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53D6142F-E715-4365-B18F-95AB78E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175" y="126692026"/>
          <a:ext cx="1390008" cy="723900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210</xdr:row>
      <xdr:rowOff>166688</xdr:rowOff>
    </xdr:from>
    <xdr:to>
      <xdr:col>1</xdr:col>
      <xdr:colOff>3759789</xdr:colOff>
      <xdr:row>210</xdr:row>
      <xdr:rowOff>2833688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5B6F109E-3DB7-4E26-A561-1ABAD18E2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26858713"/>
          <a:ext cx="2473914" cy="2667000"/>
        </a:xfrm>
        <a:prstGeom prst="rect">
          <a:avLst/>
        </a:prstGeom>
      </xdr:spPr>
    </xdr:pic>
    <xdr:clientData/>
  </xdr:twoCellAnchor>
  <xdr:twoCellAnchor>
    <xdr:from>
      <xdr:col>1</xdr:col>
      <xdr:colOff>476251</xdr:colOff>
      <xdr:row>287</xdr:row>
      <xdr:rowOff>334414</xdr:rowOff>
    </xdr:from>
    <xdr:to>
      <xdr:col>1</xdr:col>
      <xdr:colOff>4076701</xdr:colOff>
      <xdr:row>287</xdr:row>
      <xdr:rowOff>3028213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3FB12434-D0CB-4BDA-9FD2-7AF0D9D3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6" y="883873414"/>
          <a:ext cx="3600450" cy="2693799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76</xdr:row>
      <xdr:rowOff>266700</xdr:rowOff>
    </xdr:from>
    <xdr:to>
      <xdr:col>1</xdr:col>
      <xdr:colOff>4819651</xdr:colOff>
      <xdr:row>76</xdr:row>
      <xdr:rowOff>2770327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id="{1699B89F-6406-41F1-B2D8-F0C062F3E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058150"/>
          <a:ext cx="4591050" cy="2503627"/>
        </a:xfrm>
        <a:prstGeom prst="rect">
          <a:avLst/>
        </a:prstGeom>
      </xdr:spPr>
    </xdr:pic>
    <xdr:clientData/>
  </xdr:twoCellAnchor>
  <xdr:twoCellAnchor>
    <xdr:from>
      <xdr:col>1</xdr:col>
      <xdr:colOff>81999</xdr:colOff>
      <xdr:row>78</xdr:row>
      <xdr:rowOff>23161</xdr:rowOff>
    </xdr:from>
    <xdr:to>
      <xdr:col>1</xdr:col>
      <xdr:colOff>2243758</xdr:colOff>
      <xdr:row>78</xdr:row>
      <xdr:rowOff>2959783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886E3A19-9C92-495D-857D-E8546279B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663149" y="7814611"/>
          <a:ext cx="2161759" cy="2936622"/>
        </a:xfrm>
        <a:prstGeom prst="rect">
          <a:avLst/>
        </a:prstGeom>
      </xdr:spPr>
    </xdr:pic>
    <xdr:clientData/>
  </xdr:twoCellAnchor>
  <xdr:twoCellAnchor>
    <xdr:from>
      <xdr:col>1</xdr:col>
      <xdr:colOff>310599</xdr:colOff>
      <xdr:row>79</xdr:row>
      <xdr:rowOff>579783</xdr:rowOff>
    </xdr:from>
    <xdr:to>
      <xdr:col>1</xdr:col>
      <xdr:colOff>4688547</xdr:colOff>
      <xdr:row>79</xdr:row>
      <xdr:rowOff>2733260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C81E972F-06AD-463B-987E-1B62F9D6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882" y="142564403"/>
          <a:ext cx="4377948" cy="2153477"/>
        </a:xfrm>
        <a:prstGeom prst="rect">
          <a:avLst/>
        </a:prstGeom>
      </xdr:spPr>
    </xdr:pic>
    <xdr:clientData/>
  </xdr:twoCellAnchor>
  <xdr:twoCellAnchor>
    <xdr:from>
      <xdr:col>1</xdr:col>
      <xdr:colOff>193813</xdr:colOff>
      <xdr:row>80</xdr:row>
      <xdr:rowOff>92764</xdr:rowOff>
    </xdr:from>
    <xdr:to>
      <xdr:col>1</xdr:col>
      <xdr:colOff>1519030</xdr:colOff>
      <xdr:row>80</xdr:row>
      <xdr:rowOff>2997338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91A661C-7F43-4B16-9F01-75BC4EB2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74963" y="144510814"/>
          <a:ext cx="1325217" cy="2904574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81</xdr:row>
      <xdr:rowOff>115129</xdr:rowOff>
    </xdr:from>
    <xdr:to>
      <xdr:col>1</xdr:col>
      <xdr:colOff>1275521</xdr:colOff>
      <xdr:row>81</xdr:row>
      <xdr:rowOff>2975181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C276A3D9-6574-49C6-8C12-0B94E221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932" y="147638329"/>
          <a:ext cx="1076739" cy="2860052"/>
        </a:xfrm>
        <a:prstGeom prst="rect">
          <a:avLst/>
        </a:prstGeom>
      </xdr:spPr>
    </xdr:pic>
    <xdr:clientData/>
  </xdr:twoCellAnchor>
  <xdr:twoCellAnchor>
    <xdr:from>
      <xdr:col>1</xdr:col>
      <xdr:colOff>234398</xdr:colOff>
      <xdr:row>82</xdr:row>
      <xdr:rowOff>87796</xdr:rowOff>
    </xdr:from>
    <xdr:to>
      <xdr:col>1</xdr:col>
      <xdr:colOff>1228310</xdr:colOff>
      <xdr:row>82</xdr:row>
      <xdr:rowOff>3053703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6CE5661A-A8FB-4607-96E3-A85EC0C8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548" y="150716146"/>
          <a:ext cx="993912" cy="2965907"/>
        </a:xfrm>
        <a:prstGeom prst="rect">
          <a:avLst/>
        </a:prstGeom>
      </xdr:spPr>
    </xdr:pic>
    <xdr:clientData/>
  </xdr:twoCellAnchor>
  <xdr:twoCellAnchor>
    <xdr:from>
      <xdr:col>1</xdr:col>
      <xdr:colOff>56323</xdr:colOff>
      <xdr:row>83</xdr:row>
      <xdr:rowOff>345386</xdr:rowOff>
    </xdr:from>
    <xdr:to>
      <xdr:col>1</xdr:col>
      <xdr:colOff>2617053</xdr:colOff>
      <xdr:row>83</xdr:row>
      <xdr:rowOff>2647950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D24D8F0E-5EB1-4ED2-8AB5-E554A499B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7473" y="154078886"/>
          <a:ext cx="2560730" cy="2302564"/>
        </a:xfrm>
        <a:prstGeom prst="rect">
          <a:avLst/>
        </a:prstGeom>
      </xdr:spPr>
    </xdr:pic>
    <xdr:clientData/>
  </xdr:twoCellAnchor>
  <xdr:twoCellAnchor>
    <xdr:from>
      <xdr:col>1</xdr:col>
      <xdr:colOff>431524</xdr:colOff>
      <xdr:row>84</xdr:row>
      <xdr:rowOff>106845</xdr:rowOff>
    </xdr:from>
    <xdr:to>
      <xdr:col>1</xdr:col>
      <xdr:colOff>1257300</xdr:colOff>
      <xdr:row>84</xdr:row>
      <xdr:rowOff>2912605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B52E9A59-C13A-4F0D-B445-A0BC489D1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012674" y="14108595"/>
          <a:ext cx="825776" cy="2805760"/>
        </a:xfrm>
        <a:prstGeom prst="rect">
          <a:avLst/>
        </a:prstGeom>
      </xdr:spPr>
    </xdr:pic>
    <xdr:clientData/>
  </xdr:twoCellAnchor>
  <xdr:twoCellAnchor>
    <xdr:from>
      <xdr:col>1</xdr:col>
      <xdr:colOff>140805</xdr:colOff>
      <xdr:row>85</xdr:row>
      <xdr:rowOff>46382</xdr:rowOff>
    </xdr:from>
    <xdr:to>
      <xdr:col>1</xdr:col>
      <xdr:colOff>1410102</xdr:colOff>
      <xdr:row>85</xdr:row>
      <xdr:rowOff>2945296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2B7CBE49-5751-435C-8915-563D36B2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955" y="156885032"/>
          <a:ext cx="1269297" cy="2898914"/>
        </a:xfrm>
        <a:prstGeom prst="rect">
          <a:avLst/>
        </a:prstGeom>
      </xdr:spPr>
    </xdr:pic>
    <xdr:clientData/>
  </xdr:twoCellAnchor>
  <xdr:twoCellAnchor>
    <xdr:from>
      <xdr:col>1</xdr:col>
      <xdr:colOff>36444</xdr:colOff>
      <xdr:row>86</xdr:row>
      <xdr:rowOff>177248</xdr:rowOff>
    </xdr:from>
    <xdr:to>
      <xdr:col>1</xdr:col>
      <xdr:colOff>2906068</xdr:colOff>
      <xdr:row>86</xdr:row>
      <xdr:rowOff>2724150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E11D1A90-0B91-48A2-9ECD-B2E0903D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594" y="17284148"/>
          <a:ext cx="2869624" cy="2546902"/>
        </a:xfrm>
        <a:prstGeom prst="rect">
          <a:avLst/>
        </a:prstGeom>
      </xdr:spPr>
    </xdr:pic>
    <xdr:clientData/>
  </xdr:twoCellAnchor>
  <xdr:twoCellAnchor>
    <xdr:from>
      <xdr:col>1</xdr:col>
      <xdr:colOff>781050</xdr:colOff>
      <xdr:row>15</xdr:row>
      <xdr:rowOff>438150</xdr:rowOff>
    </xdr:from>
    <xdr:to>
      <xdr:col>1</xdr:col>
      <xdr:colOff>4095035</xdr:colOff>
      <xdr:row>15</xdr:row>
      <xdr:rowOff>2533650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150196FC-A6CF-41DD-96D2-4CFB3C7BC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2521" y="372193297"/>
          <a:ext cx="3313985" cy="2095500"/>
        </a:xfrm>
        <a:prstGeom prst="rect">
          <a:avLst/>
        </a:prstGeom>
      </xdr:spPr>
    </xdr:pic>
    <xdr:clientData/>
  </xdr:twoCellAnchor>
  <xdr:twoCellAnchor>
    <xdr:from>
      <xdr:col>1</xdr:col>
      <xdr:colOff>3352799</xdr:colOff>
      <xdr:row>85</xdr:row>
      <xdr:rowOff>590714</xdr:rowOff>
    </xdr:from>
    <xdr:to>
      <xdr:col>1</xdr:col>
      <xdr:colOff>4972050</xdr:colOff>
      <xdr:row>85</xdr:row>
      <xdr:rowOff>2419350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A5DCA47F-7E06-416C-A862-F46333EC0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3949" y="157429364"/>
          <a:ext cx="1619251" cy="1828636"/>
        </a:xfrm>
        <a:prstGeom prst="rect">
          <a:avLst/>
        </a:prstGeom>
      </xdr:spPr>
    </xdr:pic>
    <xdr:clientData/>
  </xdr:twoCellAnchor>
  <xdr:twoCellAnchor>
    <xdr:from>
      <xdr:col>1</xdr:col>
      <xdr:colOff>1485900</xdr:colOff>
      <xdr:row>82</xdr:row>
      <xdr:rowOff>762000</xdr:rowOff>
    </xdr:from>
    <xdr:to>
      <xdr:col>1</xdr:col>
      <xdr:colOff>3040616</xdr:colOff>
      <xdr:row>82</xdr:row>
      <xdr:rowOff>2552700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38094A8F-1F68-422A-9D73-D6A7BDA71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7050" y="151390350"/>
          <a:ext cx="1554716" cy="1790700"/>
        </a:xfrm>
        <a:prstGeom prst="rect">
          <a:avLst/>
        </a:prstGeom>
      </xdr:spPr>
    </xdr:pic>
    <xdr:clientData/>
  </xdr:twoCellAnchor>
  <xdr:twoCellAnchor>
    <xdr:from>
      <xdr:col>1</xdr:col>
      <xdr:colOff>3398958</xdr:colOff>
      <xdr:row>82</xdr:row>
      <xdr:rowOff>742951</xdr:rowOff>
    </xdr:from>
    <xdr:to>
      <xdr:col>1</xdr:col>
      <xdr:colOff>4972049</xdr:colOff>
      <xdr:row>82</xdr:row>
      <xdr:rowOff>2552701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A58D6F66-9FB6-48F2-9C45-FAEBB36A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0108" y="151371301"/>
          <a:ext cx="1573091" cy="1809750"/>
        </a:xfrm>
        <a:prstGeom prst="rect">
          <a:avLst/>
        </a:prstGeom>
      </xdr:spPr>
    </xdr:pic>
    <xdr:clientData/>
  </xdr:twoCellAnchor>
  <xdr:twoCellAnchor>
    <xdr:from>
      <xdr:col>1</xdr:col>
      <xdr:colOff>3314699</xdr:colOff>
      <xdr:row>86</xdr:row>
      <xdr:rowOff>38100</xdr:rowOff>
    </xdr:from>
    <xdr:to>
      <xdr:col>1</xdr:col>
      <xdr:colOff>4701672</xdr:colOff>
      <xdr:row>86</xdr:row>
      <xdr:rowOff>1504950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4599F686-3602-43A3-B011-3D57E5F1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5849" y="17145000"/>
          <a:ext cx="1386973" cy="1466850"/>
        </a:xfrm>
        <a:prstGeom prst="rect">
          <a:avLst/>
        </a:prstGeom>
      </xdr:spPr>
    </xdr:pic>
    <xdr:clientData/>
  </xdr:twoCellAnchor>
  <xdr:twoCellAnchor>
    <xdr:from>
      <xdr:col>1</xdr:col>
      <xdr:colOff>3295650</xdr:colOff>
      <xdr:row>86</xdr:row>
      <xdr:rowOff>1581150</xdr:rowOff>
    </xdr:from>
    <xdr:to>
      <xdr:col>1</xdr:col>
      <xdr:colOff>4686299</xdr:colOff>
      <xdr:row>86</xdr:row>
      <xdr:rowOff>3088434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6248AF67-14F6-45BD-BFB9-85D92B11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0" y="18688050"/>
          <a:ext cx="1390649" cy="1507284"/>
        </a:xfrm>
        <a:prstGeom prst="rect">
          <a:avLst/>
        </a:prstGeom>
      </xdr:spPr>
    </xdr:pic>
    <xdr:clientData/>
  </xdr:twoCellAnchor>
  <xdr:twoCellAnchor>
    <xdr:from>
      <xdr:col>1</xdr:col>
      <xdr:colOff>3238500</xdr:colOff>
      <xdr:row>83</xdr:row>
      <xdr:rowOff>114300</xdr:rowOff>
    </xdr:from>
    <xdr:to>
      <xdr:col>1</xdr:col>
      <xdr:colOff>4483384</xdr:colOff>
      <xdr:row>83</xdr:row>
      <xdr:rowOff>1466850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564D979B-DA2F-41B0-B6A0-1B66B4E0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9650" y="153847800"/>
          <a:ext cx="1244884" cy="1352550"/>
        </a:xfrm>
        <a:prstGeom prst="rect">
          <a:avLst/>
        </a:prstGeom>
      </xdr:spPr>
    </xdr:pic>
    <xdr:clientData/>
  </xdr:twoCellAnchor>
  <xdr:twoCellAnchor>
    <xdr:from>
      <xdr:col>1</xdr:col>
      <xdr:colOff>3238500</xdr:colOff>
      <xdr:row>83</xdr:row>
      <xdr:rowOff>1638300</xdr:rowOff>
    </xdr:from>
    <xdr:to>
      <xdr:col>1</xdr:col>
      <xdr:colOff>4476750</xdr:colOff>
      <xdr:row>83</xdr:row>
      <xdr:rowOff>3047579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C56FC597-ADC2-4B14-B310-766921D1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9650" y="155371800"/>
          <a:ext cx="1238250" cy="1409279"/>
        </a:xfrm>
        <a:prstGeom prst="rect">
          <a:avLst/>
        </a:prstGeom>
      </xdr:spPr>
    </xdr:pic>
    <xdr:clientData/>
  </xdr:twoCellAnchor>
  <xdr:twoCellAnchor>
    <xdr:from>
      <xdr:col>1</xdr:col>
      <xdr:colOff>1466851</xdr:colOff>
      <xdr:row>81</xdr:row>
      <xdr:rowOff>609600</xdr:rowOff>
    </xdr:from>
    <xdr:to>
      <xdr:col>1</xdr:col>
      <xdr:colOff>3038477</xdr:colOff>
      <xdr:row>81</xdr:row>
      <xdr:rowOff>2438400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CBC61B3A-96EC-4A1C-A0C2-40053503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148132800"/>
          <a:ext cx="1571626" cy="1828800"/>
        </a:xfrm>
        <a:prstGeom prst="rect">
          <a:avLst/>
        </a:prstGeom>
      </xdr:spPr>
    </xdr:pic>
    <xdr:clientData/>
  </xdr:twoCellAnchor>
  <xdr:twoCellAnchor>
    <xdr:from>
      <xdr:col>1</xdr:col>
      <xdr:colOff>3314700</xdr:colOff>
      <xdr:row>81</xdr:row>
      <xdr:rowOff>590550</xdr:rowOff>
    </xdr:from>
    <xdr:to>
      <xdr:col>1</xdr:col>
      <xdr:colOff>4979641</xdr:colOff>
      <xdr:row>81</xdr:row>
      <xdr:rowOff>2476500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43E5680A-1703-4E0E-AB2E-0B6AFF783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5850" y="148113750"/>
          <a:ext cx="1664941" cy="1885950"/>
        </a:xfrm>
        <a:prstGeom prst="rect">
          <a:avLst/>
        </a:prstGeom>
      </xdr:spPr>
    </xdr:pic>
    <xdr:clientData/>
  </xdr:twoCellAnchor>
  <xdr:twoCellAnchor>
    <xdr:from>
      <xdr:col>1</xdr:col>
      <xdr:colOff>1581150</xdr:colOff>
      <xdr:row>80</xdr:row>
      <xdr:rowOff>781050</xdr:rowOff>
    </xdr:from>
    <xdr:to>
      <xdr:col>1</xdr:col>
      <xdr:colOff>3181350</xdr:colOff>
      <xdr:row>80</xdr:row>
      <xdr:rowOff>2499983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6EBFFB46-B6AF-4E7C-90A1-D7D67640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2300" y="145199100"/>
          <a:ext cx="1600200" cy="1718933"/>
        </a:xfrm>
        <a:prstGeom prst="rect">
          <a:avLst/>
        </a:prstGeom>
      </xdr:spPr>
    </xdr:pic>
    <xdr:clientData/>
  </xdr:twoCellAnchor>
  <xdr:twoCellAnchor>
    <xdr:from>
      <xdr:col>1</xdr:col>
      <xdr:colOff>3371851</xdr:colOff>
      <xdr:row>80</xdr:row>
      <xdr:rowOff>781051</xdr:rowOff>
    </xdr:from>
    <xdr:to>
      <xdr:col>1</xdr:col>
      <xdr:colOff>4982644</xdr:colOff>
      <xdr:row>80</xdr:row>
      <xdr:rowOff>2514601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8F1CD3EA-573B-4568-83DE-F737B5D9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1" y="145199101"/>
          <a:ext cx="1610793" cy="1733550"/>
        </a:xfrm>
        <a:prstGeom prst="rect">
          <a:avLst/>
        </a:prstGeom>
      </xdr:spPr>
    </xdr:pic>
    <xdr:clientData/>
  </xdr:twoCellAnchor>
  <xdr:twoCellAnchor>
    <xdr:from>
      <xdr:col>1</xdr:col>
      <xdr:colOff>1600200</xdr:colOff>
      <xdr:row>85</xdr:row>
      <xdr:rowOff>628651</xdr:rowOff>
    </xdr:from>
    <xdr:to>
      <xdr:col>1</xdr:col>
      <xdr:colOff>3028950</xdr:colOff>
      <xdr:row>85</xdr:row>
      <xdr:rowOff>2401933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31DBABD2-6664-42A4-9893-AF3CAA89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350" y="157467301"/>
          <a:ext cx="1428750" cy="1773282"/>
        </a:xfrm>
        <a:prstGeom prst="rect">
          <a:avLst/>
        </a:prstGeom>
      </xdr:spPr>
    </xdr:pic>
    <xdr:clientData/>
  </xdr:twoCellAnchor>
  <xdr:twoCellAnchor>
    <xdr:from>
      <xdr:col>1</xdr:col>
      <xdr:colOff>1466851</xdr:colOff>
      <xdr:row>84</xdr:row>
      <xdr:rowOff>723900</xdr:rowOff>
    </xdr:from>
    <xdr:to>
      <xdr:col>1</xdr:col>
      <xdr:colOff>2857501</xdr:colOff>
      <xdr:row>84</xdr:row>
      <xdr:rowOff>2338047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CEDEAA61-47DA-4470-B810-8AF4E5F3F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14725650"/>
          <a:ext cx="1390650" cy="1614147"/>
        </a:xfrm>
        <a:prstGeom prst="rect">
          <a:avLst/>
        </a:prstGeom>
      </xdr:spPr>
    </xdr:pic>
    <xdr:clientData/>
  </xdr:twoCellAnchor>
  <xdr:twoCellAnchor>
    <xdr:from>
      <xdr:col>1</xdr:col>
      <xdr:colOff>3105151</xdr:colOff>
      <xdr:row>84</xdr:row>
      <xdr:rowOff>704850</xdr:rowOff>
    </xdr:from>
    <xdr:to>
      <xdr:col>1</xdr:col>
      <xdr:colOff>4544091</xdr:colOff>
      <xdr:row>84</xdr:row>
      <xdr:rowOff>2362200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7A8DEAC-1906-4C61-9EEB-377036EB4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6301" y="14706600"/>
          <a:ext cx="1438940" cy="1657350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78</xdr:row>
      <xdr:rowOff>38100</xdr:rowOff>
    </xdr:from>
    <xdr:to>
      <xdr:col>1</xdr:col>
      <xdr:colOff>4393163</xdr:colOff>
      <xdr:row>78</xdr:row>
      <xdr:rowOff>1562100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7545F7B-90CF-4159-8835-8E42B631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150" y="7829550"/>
          <a:ext cx="1345163" cy="1524000"/>
        </a:xfrm>
        <a:prstGeom prst="rect">
          <a:avLst/>
        </a:prstGeom>
      </xdr:spPr>
    </xdr:pic>
    <xdr:clientData/>
  </xdr:twoCellAnchor>
  <xdr:twoCellAnchor>
    <xdr:from>
      <xdr:col>1</xdr:col>
      <xdr:colOff>3086101</xdr:colOff>
      <xdr:row>78</xdr:row>
      <xdr:rowOff>1695450</xdr:rowOff>
    </xdr:from>
    <xdr:to>
      <xdr:col>1</xdr:col>
      <xdr:colOff>4448081</xdr:colOff>
      <xdr:row>78</xdr:row>
      <xdr:rowOff>3352800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F0C8B9C0-6D32-4A2B-BBA9-65F5ABDD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151" y="9486900"/>
          <a:ext cx="1361980" cy="1657350"/>
        </a:xfrm>
        <a:prstGeom prst="rect">
          <a:avLst/>
        </a:prstGeom>
      </xdr:spPr>
    </xdr:pic>
    <xdr:clientData/>
  </xdr:twoCellAnchor>
  <xdr:twoCellAnchor>
    <xdr:from>
      <xdr:col>1</xdr:col>
      <xdr:colOff>1276350</xdr:colOff>
      <xdr:row>70</xdr:row>
      <xdr:rowOff>400050</xdr:rowOff>
    </xdr:from>
    <xdr:to>
      <xdr:col>1</xdr:col>
      <xdr:colOff>4099423</xdr:colOff>
      <xdr:row>70</xdr:row>
      <xdr:rowOff>2819400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9E2F1A9-F057-4FC1-B5E7-5C5F9821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0" y="8191500"/>
          <a:ext cx="2823073" cy="2419350"/>
        </a:xfrm>
        <a:prstGeom prst="rect">
          <a:avLst/>
        </a:prstGeom>
      </xdr:spPr>
    </xdr:pic>
    <xdr:clientData/>
  </xdr:twoCellAnchor>
  <xdr:twoCellAnchor>
    <xdr:from>
      <xdr:col>1</xdr:col>
      <xdr:colOff>1504951</xdr:colOff>
      <xdr:row>71</xdr:row>
      <xdr:rowOff>419100</xdr:rowOff>
    </xdr:from>
    <xdr:to>
      <xdr:col>1</xdr:col>
      <xdr:colOff>4095751</xdr:colOff>
      <xdr:row>71</xdr:row>
      <xdr:rowOff>2701008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0A0D36-1455-4F3E-B28F-31020B9D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1" y="11315700"/>
          <a:ext cx="2590800" cy="2281908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72</xdr:row>
      <xdr:rowOff>152400</xdr:rowOff>
    </xdr:from>
    <xdr:to>
      <xdr:col>1</xdr:col>
      <xdr:colOff>4133850</xdr:colOff>
      <xdr:row>72</xdr:row>
      <xdr:rowOff>2775351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E3B6C9D-8EAA-4C1E-9B56-057E9A06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14154150"/>
          <a:ext cx="2971800" cy="2622951"/>
        </a:xfrm>
        <a:prstGeom prst="rect">
          <a:avLst/>
        </a:prstGeom>
      </xdr:spPr>
    </xdr:pic>
    <xdr:clientData/>
  </xdr:twoCellAnchor>
  <xdr:twoCellAnchor>
    <xdr:from>
      <xdr:col>1</xdr:col>
      <xdr:colOff>1238249</xdr:colOff>
      <xdr:row>73</xdr:row>
      <xdr:rowOff>342900</xdr:rowOff>
    </xdr:from>
    <xdr:to>
      <xdr:col>1</xdr:col>
      <xdr:colOff>4095750</xdr:colOff>
      <xdr:row>73</xdr:row>
      <xdr:rowOff>2798612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66204E-A0F0-4528-8F2C-7FF5D97A7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399" y="17449800"/>
          <a:ext cx="2857501" cy="2455712"/>
        </a:xfrm>
        <a:prstGeom prst="rect">
          <a:avLst/>
        </a:prstGeom>
      </xdr:spPr>
    </xdr:pic>
    <xdr:clientData/>
  </xdr:twoCellAnchor>
  <xdr:twoCellAnchor>
    <xdr:from>
      <xdr:col>1</xdr:col>
      <xdr:colOff>1238251</xdr:colOff>
      <xdr:row>74</xdr:row>
      <xdr:rowOff>133351</xdr:rowOff>
    </xdr:from>
    <xdr:to>
      <xdr:col>1</xdr:col>
      <xdr:colOff>4208319</xdr:colOff>
      <xdr:row>74</xdr:row>
      <xdr:rowOff>2800351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194C894-6893-4F19-AF32-2157D1D3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1" y="20345401"/>
          <a:ext cx="2970068" cy="2667000"/>
        </a:xfrm>
        <a:prstGeom prst="rect">
          <a:avLst/>
        </a:prstGeom>
      </xdr:spPr>
    </xdr:pic>
    <xdr:clientData/>
  </xdr:twoCellAnchor>
  <xdr:twoCellAnchor>
    <xdr:from>
      <xdr:col>1</xdr:col>
      <xdr:colOff>305752</xdr:colOff>
      <xdr:row>21</xdr:row>
      <xdr:rowOff>353377</xdr:rowOff>
    </xdr:from>
    <xdr:to>
      <xdr:col>1</xdr:col>
      <xdr:colOff>4466624</xdr:colOff>
      <xdr:row>21</xdr:row>
      <xdr:rowOff>3093720</xdr:rowOff>
    </xdr:to>
    <xdr:pic>
      <xdr:nvPicPr>
        <xdr:cNvPr id="449" name="Picture 54">
          <a:extLst>
            <a:ext uri="{FF2B5EF4-FFF2-40B4-BE49-F238E27FC236}">
              <a16:creationId xmlns:a16="http://schemas.microsoft.com/office/drawing/2014/main" id="{7E8C08C7-0026-4A24-9272-32CCA7B9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/>
        <a:stretch>
          <a:fillRect/>
        </a:stretch>
      </xdr:blipFill>
      <xdr:spPr>
        <a:xfrm>
          <a:off x="1877377" y="8116252"/>
          <a:ext cx="4160872" cy="2740343"/>
        </a:xfrm>
        <a:prstGeom prst="rect">
          <a:avLst/>
        </a:prstGeom>
      </xdr:spPr>
    </xdr:pic>
    <xdr:clientData/>
  </xdr:twoCellAnchor>
  <xdr:twoCellAnchor>
    <xdr:from>
      <xdr:col>1</xdr:col>
      <xdr:colOff>851534</xdr:colOff>
      <xdr:row>54</xdr:row>
      <xdr:rowOff>245747</xdr:rowOff>
    </xdr:from>
    <xdr:to>
      <xdr:col>1</xdr:col>
      <xdr:colOff>4012567</xdr:colOff>
      <xdr:row>54</xdr:row>
      <xdr:rowOff>3119439</xdr:rowOff>
    </xdr:to>
    <xdr:pic>
      <xdr:nvPicPr>
        <xdr:cNvPr id="481" name="Picture 38">
          <a:extLst>
            <a:ext uri="{FF2B5EF4-FFF2-40B4-BE49-F238E27FC236}">
              <a16:creationId xmlns:a16="http://schemas.microsoft.com/office/drawing/2014/main" id="{E9702E8E-AB6A-40BF-BE40-65696DF0A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2423159" y="15152372"/>
          <a:ext cx="3161033" cy="2873692"/>
        </a:xfrm>
        <a:prstGeom prst="rect">
          <a:avLst/>
        </a:prstGeom>
      </xdr:spPr>
    </xdr:pic>
    <xdr:clientData/>
  </xdr:twoCellAnchor>
  <xdr:twoCellAnchor>
    <xdr:from>
      <xdr:col>1</xdr:col>
      <xdr:colOff>1183004</xdr:colOff>
      <xdr:row>67</xdr:row>
      <xdr:rowOff>170499</xdr:rowOff>
    </xdr:from>
    <xdr:to>
      <xdr:col>1</xdr:col>
      <xdr:colOff>3296106</xdr:colOff>
      <xdr:row>67</xdr:row>
      <xdr:rowOff>2913698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id="{A16954AC-9581-4492-8176-A3CEBDFB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629" y="49367124"/>
          <a:ext cx="2097862" cy="2754629"/>
        </a:xfrm>
        <a:prstGeom prst="rect">
          <a:avLst/>
        </a:prstGeom>
      </xdr:spPr>
    </xdr:pic>
    <xdr:clientData/>
  </xdr:twoCellAnchor>
  <xdr:twoCellAnchor>
    <xdr:from>
      <xdr:col>1</xdr:col>
      <xdr:colOff>547688</xdr:colOff>
      <xdr:row>28</xdr:row>
      <xdr:rowOff>166686</xdr:rowOff>
    </xdr:from>
    <xdr:to>
      <xdr:col>1</xdr:col>
      <xdr:colOff>4523164</xdr:colOff>
      <xdr:row>28</xdr:row>
      <xdr:rowOff>3405187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321FF324-938D-421C-B6E3-DA3D74AC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313" y="18645186"/>
          <a:ext cx="3975476" cy="3238501"/>
        </a:xfrm>
        <a:prstGeom prst="rect">
          <a:avLst/>
        </a:prstGeom>
      </xdr:spPr>
    </xdr:pic>
    <xdr:clientData/>
  </xdr:twoCellAnchor>
  <xdr:twoCellAnchor>
    <xdr:from>
      <xdr:col>1</xdr:col>
      <xdr:colOff>1023937</xdr:colOff>
      <xdr:row>31</xdr:row>
      <xdr:rowOff>95250</xdr:rowOff>
    </xdr:from>
    <xdr:to>
      <xdr:col>1</xdr:col>
      <xdr:colOff>4132029</xdr:colOff>
      <xdr:row>31</xdr:row>
      <xdr:rowOff>3353752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BDAC6D56-340C-40E1-85CE-19EA77E7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562" y="25717500"/>
          <a:ext cx="3108092" cy="3258502"/>
        </a:xfrm>
        <a:prstGeom prst="rect">
          <a:avLst/>
        </a:prstGeom>
      </xdr:spPr>
    </xdr:pic>
    <xdr:clientData/>
  </xdr:twoCellAnchor>
  <xdr:twoCellAnchor>
    <xdr:from>
      <xdr:col>1</xdr:col>
      <xdr:colOff>311467</xdr:colOff>
      <xdr:row>27</xdr:row>
      <xdr:rowOff>261937</xdr:rowOff>
    </xdr:from>
    <xdr:to>
      <xdr:col>1</xdr:col>
      <xdr:colOff>3549486</xdr:colOff>
      <xdr:row>27</xdr:row>
      <xdr:rowOff>3349941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784C04D4-FFBD-45E5-A572-52F944250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883092" y="18740437"/>
          <a:ext cx="3238019" cy="3088004"/>
        </a:xfrm>
        <a:prstGeom prst="rect">
          <a:avLst/>
        </a:prstGeom>
      </xdr:spPr>
    </xdr:pic>
    <xdr:clientData/>
  </xdr:twoCellAnchor>
  <xdr:twoCellAnchor>
    <xdr:from>
      <xdr:col>1</xdr:col>
      <xdr:colOff>3049903</xdr:colOff>
      <xdr:row>27</xdr:row>
      <xdr:rowOff>130492</xdr:rowOff>
    </xdr:from>
    <xdr:to>
      <xdr:col>1</xdr:col>
      <xdr:colOff>4848224</xdr:colOff>
      <xdr:row>27</xdr:row>
      <xdr:rowOff>1857593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6B55AB82-60B8-4CD3-A999-9CD836561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3903" y="7893367"/>
          <a:ext cx="1798321" cy="1727101"/>
        </a:xfrm>
        <a:prstGeom prst="rect">
          <a:avLst/>
        </a:prstGeom>
      </xdr:spPr>
    </xdr:pic>
    <xdr:clientData/>
  </xdr:twoCellAnchor>
  <xdr:twoCellAnchor>
    <xdr:from>
      <xdr:col>1</xdr:col>
      <xdr:colOff>1262062</xdr:colOff>
      <xdr:row>23</xdr:row>
      <xdr:rowOff>238125</xdr:rowOff>
    </xdr:from>
    <xdr:to>
      <xdr:col>1</xdr:col>
      <xdr:colOff>3348595</xdr:colOff>
      <xdr:row>23</xdr:row>
      <xdr:rowOff>3306127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9D4E582F-0712-451D-A030-8CCD00447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3687" y="15144750"/>
          <a:ext cx="2086533" cy="3068002"/>
        </a:xfrm>
        <a:prstGeom prst="rect">
          <a:avLst/>
        </a:prstGeom>
      </xdr:spPr>
    </xdr:pic>
    <xdr:clientData/>
  </xdr:twoCellAnchor>
  <xdr:twoCellAnchor>
    <xdr:from>
      <xdr:col>1</xdr:col>
      <xdr:colOff>785813</xdr:colOff>
      <xdr:row>33</xdr:row>
      <xdr:rowOff>47625</xdr:rowOff>
    </xdr:from>
    <xdr:to>
      <xdr:col>1</xdr:col>
      <xdr:colOff>4405313</xdr:colOff>
      <xdr:row>33</xdr:row>
      <xdr:rowOff>3441619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24A04A54-CBCD-480A-BCE6-FD0C8573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8" y="39957375"/>
          <a:ext cx="3619500" cy="3393994"/>
        </a:xfrm>
        <a:prstGeom prst="rect">
          <a:avLst/>
        </a:prstGeom>
      </xdr:spPr>
    </xdr:pic>
    <xdr:clientData/>
  </xdr:twoCellAnchor>
  <xdr:twoCellAnchor>
    <xdr:from>
      <xdr:col>1</xdr:col>
      <xdr:colOff>216217</xdr:colOff>
      <xdr:row>34</xdr:row>
      <xdr:rowOff>63817</xdr:rowOff>
    </xdr:from>
    <xdr:to>
      <xdr:col>1</xdr:col>
      <xdr:colOff>3266123</xdr:colOff>
      <xdr:row>34</xdr:row>
      <xdr:rowOff>2075600</xdr:rowOff>
    </xdr:to>
    <xdr:pic>
      <xdr:nvPicPr>
        <xdr:cNvPr id="474" name="Picture 238">
          <a:extLst>
            <a:ext uri="{FF2B5EF4-FFF2-40B4-BE49-F238E27FC236}">
              <a16:creationId xmlns:a16="http://schemas.microsoft.com/office/drawing/2014/main" id="{C9607DEE-BB9E-4585-9EFA-A82C84E8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/>
        <a:stretch>
          <a:fillRect/>
        </a:stretch>
      </xdr:blipFill>
      <xdr:spPr>
        <a:xfrm>
          <a:off x="1787842" y="47117317"/>
          <a:ext cx="3049906" cy="2011783"/>
        </a:xfrm>
        <a:prstGeom prst="rect">
          <a:avLst/>
        </a:prstGeom>
      </xdr:spPr>
    </xdr:pic>
    <xdr:clientData/>
  </xdr:twoCellAnchor>
  <xdr:twoCellAnchor>
    <xdr:from>
      <xdr:col>1</xdr:col>
      <xdr:colOff>2927033</xdr:colOff>
      <xdr:row>34</xdr:row>
      <xdr:rowOff>1863090</xdr:rowOff>
    </xdr:from>
    <xdr:to>
      <xdr:col>1</xdr:col>
      <xdr:colOff>4951095</xdr:colOff>
      <xdr:row>34</xdr:row>
      <xdr:rowOff>3369799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id="{38330479-3A63-499F-81D4-AF89D93A3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8658" y="48916590"/>
          <a:ext cx="2024062" cy="1500994"/>
        </a:xfrm>
        <a:prstGeom prst="rect">
          <a:avLst/>
        </a:prstGeom>
      </xdr:spPr>
    </xdr:pic>
    <xdr:clientData/>
  </xdr:twoCellAnchor>
  <xdr:twoCellAnchor>
    <xdr:from>
      <xdr:col>1</xdr:col>
      <xdr:colOff>3162301</xdr:colOff>
      <xdr:row>32</xdr:row>
      <xdr:rowOff>217169</xdr:rowOff>
    </xdr:from>
    <xdr:to>
      <xdr:col>1</xdr:col>
      <xdr:colOff>4949190</xdr:colOff>
      <xdr:row>32</xdr:row>
      <xdr:rowOff>706266</xdr:rowOff>
    </xdr:to>
    <xdr:pic>
      <xdr:nvPicPr>
        <xdr:cNvPr id="476" name="Picture 111">
          <a:extLst>
            <a:ext uri="{FF2B5EF4-FFF2-40B4-BE49-F238E27FC236}">
              <a16:creationId xmlns:a16="http://schemas.microsoft.com/office/drawing/2014/main" id="{B077660C-72AD-48DC-8AA4-43D6CED0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3926" y="43698794"/>
          <a:ext cx="1786889" cy="489097"/>
        </a:xfrm>
        <a:prstGeom prst="rect">
          <a:avLst/>
        </a:prstGeom>
      </xdr:spPr>
    </xdr:pic>
    <xdr:clientData/>
  </xdr:twoCellAnchor>
  <xdr:twoCellAnchor>
    <xdr:from>
      <xdr:col>1</xdr:col>
      <xdr:colOff>1186815</xdr:colOff>
      <xdr:row>35</xdr:row>
      <xdr:rowOff>212406</xdr:rowOff>
    </xdr:from>
    <xdr:to>
      <xdr:col>1</xdr:col>
      <xdr:colOff>3786187</xdr:colOff>
      <xdr:row>35</xdr:row>
      <xdr:rowOff>3396689</xdr:rowOff>
    </xdr:to>
    <xdr:pic>
      <xdr:nvPicPr>
        <xdr:cNvPr id="478" name="Picture 249">
          <a:extLst>
            <a:ext uri="{FF2B5EF4-FFF2-40B4-BE49-F238E27FC236}">
              <a16:creationId xmlns:a16="http://schemas.microsoft.com/office/drawing/2014/main" id="{0A2FE8B3-2250-4D9A-BCE6-28A3202A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/>
        <a:stretch>
          <a:fillRect/>
        </a:stretch>
      </xdr:blipFill>
      <xdr:spPr>
        <a:xfrm>
          <a:off x="2758440" y="54409656"/>
          <a:ext cx="2599372" cy="3184283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36</xdr:row>
      <xdr:rowOff>238125</xdr:rowOff>
    </xdr:from>
    <xdr:to>
      <xdr:col>1</xdr:col>
      <xdr:colOff>3835717</xdr:colOff>
      <xdr:row>36</xdr:row>
      <xdr:rowOff>3305565</xdr:rowOff>
    </xdr:to>
    <xdr:pic>
      <xdr:nvPicPr>
        <xdr:cNvPr id="479" name="Picture 236">
          <a:extLst>
            <a:ext uri="{FF2B5EF4-FFF2-40B4-BE49-F238E27FC236}">
              <a16:creationId xmlns:a16="http://schemas.microsoft.com/office/drawing/2014/main" id="{48D84467-F7AF-4AED-94FA-8A4D70FB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/>
        <a:stretch>
          <a:fillRect/>
        </a:stretch>
      </xdr:blipFill>
      <xdr:spPr>
        <a:xfrm>
          <a:off x="2238375" y="58007250"/>
          <a:ext cx="3168967" cy="3067440"/>
        </a:xfrm>
        <a:prstGeom prst="rect">
          <a:avLst/>
        </a:prstGeom>
      </xdr:spPr>
    </xdr:pic>
    <xdr:clientData/>
  </xdr:twoCellAnchor>
  <xdr:twoCellAnchor>
    <xdr:from>
      <xdr:col>1</xdr:col>
      <xdr:colOff>612631</xdr:colOff>
      <xdr:row>37</xdr:row>
      <xdr:rowOff>402908</xdr:rowOff>
    </xdr:from>
    <xdr:to>
      <xdr:col>1</xdr:col>
      <xdr:colOff>4073843</xdr:colOff>
      <xdr:row>37</xdr:row>
      <xdr:rowOff>3122374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71D29916-BE55-4D64-8360-264C0380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184256" y="61743908"/>
          <a:ext cx="3461212" cy="2719466"/>
        </a:xfrm>
        <a:prstGeom prst="rect">
          <a:avLst/>
        </a:prstGeom>
      </xdr:spPr>
    </xdr:pic>
    <xdr:clientData/>
  </xdr:twoCellAnchor>
  <xdr:twoCellAnchor>
    <xdr:from>
      <xdr:col>1</xdr:col>
      <xdr:colOff>1007051</xdr:colOff>
      <xdr:row>38</xdr:row>
      <xdr:rowOff>209983</xdr:rowOff>
    </xdr:from>
    <xdr:to>
      <xdr:col>1</xdr:col>
      <xdr:colOff>3952874</xdr:colOff>
      <xdr:row>38</xdr:row>
      <xdr:rowOff>3277653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CE9366DA-283C-47B2-A08B-F272116A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676" y="65122858"/>
          <a:ext cx="2945823" cy="3067670"/>
        </a:xfrm>
        <a:prstGeom prst="rect">
          <a:avLst/>
        </a:prstGeom>
      </xdr:spPr>
    </xdr:pic>
    <xdr:clientData/>
  </xdr:twoCellAnchor>
  <xdr:twoCellAnchor>
    <xdr:from>
      <xdr:col>1</xdr:col>
      <xdr:colOff>639127</xdr:colOff>
      <xdr:row>39</xdr:row>
      <xdr:rowOff>469840</xdr:rowOff>
    </xdr:from>
    <xdr:to>
      <xdr:col>1</xdr:col>
      <xdr:colOff>4283464</xdr:colOff>
      <xdr:row>39</xdr:row>
      <xdr:rowOff>3234689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9F0E9662-E29D-4DC5-AC5F-7E9CAF9C1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0752" y="68954590"/>
          <a:ext cx="3644337" cy="2764849"/>
        </a:xfrm>
        <a:prstGeom prst="rect">
          <a:avLst/>
        </a:prstGeom>
      </xdr:spPr>
    </xdr:pic>
    <xdr:clientData/>
  </xdr:twoCellAnchor>
  <xdr:twoCellAnchor>
    <xdr:from>
      <xdr:col>1</xdr:col>
      <xdr:colOff>735504</xdr:colOff>
      <xdr:row>40</xdr:row>
      <xdr:rowOff>416416</xdr:rowOff>
    </xdr:from>
    <xdr:to>
      <xdr:col>1</xdr:col>
      <xdr:colOff>4068128</xdr:colOff>
      <xdr:row>40</xdr:row>
      <xdr:rowOff>3156293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65C46029-CD6D-4F50-8709-55D2830A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7129" y="72473041"/>
          <a:ext cx="3332624" cy="2739877"/>
        </a:xfrm>
        <a:prstGeom prst="rect">
          <a:avLst/>
        </a:prstGeom>
      </xdr:spPr>
    </xdr:pic>
    <xdr:clientData/>
  </xdr:twoCellAnchor>
  <xdr:twoCellAnchor>
    <xdr:from>
      <xdr:col>1</xdr:col>
      <xdr:colOff>550372</xdr:colOff>
      <xdr:row>41</xdr:row>
      <xdr:rowOff>206260</xdr:rowOff>
    </xdr:from>
    <xdr:to>
      <xdr:col>1</xdr:col>
      <xdr:colOff>4331969</xdr:colOff>
      <xdr:row>41</xdr:row>
      <xdr:rowOff>3218683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85F7C68E-B445-474C-B041-F71E2E533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1997" y="75834760"/>
          <a:ext cx="3781597" cy="3012423"/>
        </a:xfrm>
        <a:prstGeom prst="rect">
          <a:avLst/>
        </a:prstGeom>
      </xdr:spPr>
    </xdr:pic>
    <xdr:clientData/>
  </xdr:twoCellAnchor>
  <xdr:twoCellAnchor>
    <xdr:from>
      <xdr:col>1</xdr:col>
      <xdr:colOff>893529</xdr:colOff>
      <xdr:row>44</xdr:row>
      <xdr:rowOff>510886</xdr:rowOff>
    </xdr:from>
    <xdr:to>
      <xdr:col>1</xdr:col>
      <xdr:colOff>3403013</xdr:colOff>
      <xdr:row>44</xdr:row>
      <xdr:rowOff>2879407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A446B81A-9619-41EB-BDC9-09B44CAD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154" y="83283136"/>
          <a:ext cx="2509484" cy="2368521"/>
        </a:xfrm>
        <a:prstGeom prst="rect">
          <a:avLst/>
        </a:prstGeom>
      </xdr:spPr>
    </xdr:pic>
    <xdr:clientData/>
  </xdr:twoCellAnchor>
  <xdr:twoCellAnchor>
    <xdr:from>
      <xdr:col>1</xdr:col>
      <xdr:colOff>452437</xdr:colOff>
      <xdr:row>42</xdr:row>
      <xdr:rowOff>190500</xdr:rowOff>
    </xdr:from>
    <xdr:to>
      <xdr:col>1</xdr:col>
      <xdr:colOff>4242434</xdr:colOff>
      <xdr:row>42</xdr:row>
      <xdr:rowOff>3371876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A0D6084B-21B4-4C08-9810-C4856C00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062" y="79390875"/>
          <a:ext cx="3789997" cy="3181376"/>
        </a:xfrm>
        <a:prstGeom prst="rect">
          <a:avLst/>
        </a:prstGeom>
      </xdr:spPr>
    </xdr:pic>
    <xdr:clientData/>
  </xdr:twoCellAnchor>
  <xdr:twoCellAnchor>
    <xdr:from>
      <xdr:col>1</xdr:col>
      <xdr:colOff>405853</xdr:colOff>
      <xdr:row>55</xdr:row>
      <xdr:rowOff>345759</xdr:rowOff>
    </xdr:from>
    <xdr:to>
      <xdr:col>1</xdr:col>
      <xdr:colOff>3944302</xdr:colOff>
      <xdr:row>55</xdr:row>
      <xdr:rowOff>3026902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8A803A5A-B592-44FD-BFBA-17AECDBC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3668" y="86689884"/>
          <a:ext cx="3542259" cy="2681143"/>
        </a:xfrm>
        <a:prstGeom prst="rect">
          <a:avLst/>
        </a:prstGeom>
      </xdr:spPr>
    </xdr:pic>
    <xdr:clientData/>
  </xdr:twoCellAnchor>
  <xdr:twoCellAnchor>
    <xdr:from>
      <xdr:col>1</xdr:col>
      <xdr:colOff>1011556</xdr:colOff>
      <xdr:row>43</xdr:row>
      <xdr:rowOff>166687</xdr:rowOff>
    </xdr:from>
    <xdr:to>
      <xdr:col>1</xdr:col>
      <xdr:colOff>3903345</xdr:colOff>
      <xdr:row>43</xdr:row>
      <xdr:rowOff>3449605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35FE18DA-9EDC-46D9-AACB-B96EF8B0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3181" y="82938937"/>
          <a:ext cx="2891789" cy="3282918"/>
        </a:xfrm>
        <a:prstGeom prst="rect">
          <a:avLst/>
        </a:prstGeom>
      </xdr:spPr>
    </xdr:pic>
    <xdr:clientData/>
  </xdr:twoCellAnchor>
  <xdr:twoCellAnchor>
    <xdr:from>
      <xdr:col>1</xdr:col>
      <xdr:colOff>745808</xdr:colOff>
      <xdr:row>45</xdr:row>
      <xdr:rowOff>179071</xdr:rowOff>
    </xdr:from>
    <xdr:to>
      <xdr:col>1</xdr:col>
      <xdr:colOff>3930967</xdr:colOff>
      <xdr:row>45</xdr:row>
      <xdr:rowOff>3429975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1CB11FBE-C8F4-4884-AD1C-F91A032A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433" y="90095071"/>
          <a:ext cx="3185159" cy="3250904"/>
        </a:xfrm>
        <a:prstGeom prst="rect">
          <a:avLst/>
        </a:prstGeom>
      </xdr:spPr>
    </xdr:pic>
    <xdr:clientData/>
  </xdr:twoCellAnchor>
  <xdr:twoCellAnchor>
    <xdr:from>
      <xdr:col>1</xdr:col>
      <xdr:colOff>771526</xdr:colOff>
      <xdr:row>46</xdr:row>
      <xdr:rowOff>127635</xdr:rowOff>
    </xdr:from>
    <xdr:to>
      <xdr:col>1</xdr:col>
      <xdr:colOff>3522345</xdr:colOff>
      <xdr:row>46</xdr:row>
      <xdr:rowOff>3377118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7C0A8951-C721-409D-B29E-180AA0E57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1" y="93615510"/>
          <a:ext cx="2750819" cy="3249483"/>
        </a:xfrm>
        <a:prstGeom prst="rect">
          <a:avLst/>
        </a:prstGeom>
      </xdr:spPr>
    </xdr:pic>
    <xdr:clientData/>
  </xdr:twoCellAnchor>
  <xdr:twoCellAnchor>
    <xdr:from>
      <xdr:col>1</xdr:col>
      <xdr:colOff>822006</xdr:colOff>
      <xdr:row>47</xdr:row>
      <xdr:rowOff>151445</xdr:rowOff>
    </xdr:from>
    <xdr:to>
      <xdr:col>1</xdr:col>
      <xdr:colOff>4048125</xdr:colOff>
      <xdr:row>47</xdr:row>
      <xdr:rowOff>3345288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AA70F488-F509-43C0-ADD4-DC61CD07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3631" y="97211195"/>
          <a:ext cx="3226119" cy="3193843"/>
        </a:xfrm>
        <a:prstGeom prst="rect">
          <a:avLst/>
        </a:prstGeom>
      </xdr:spPr>
    </xdr:pic>
    <xdr:clientData/>
  </xdr:twoCellAnchor>
  <xdr:twoCellAnchor>
    <xdr:from>
      <xdr:col>1</xdr:col>
      <xdr:colOff>941070</xdr:colOff>
      <xdr:row>48</xdr:row>
      <xdr:rowOff>124777</xdr:rowOff>
    </xdr:from>
    <xdr:to>
      <xdr:col>1</xdr:col>
      <xdr:colOff>3966209</xdr:colOff>
      <xdr:row>48</xdr:row>
      <xdr:rowOff>3274579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7EBC10EE-FB7B-4CCC-8B5D-CFF0F9C61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512695" y="100756402"/>
          <a:ext cx="3025139" cy="3149802"/>
        </a:xfrm>
        <a:prstGeom prst="rect">
          <a:avLst/>
        </a:prstGeom>
      </xdr:spPr>
    </xdr:pic>
    <xdr:clientData/>
  </xdr:twoCellAnchor>
  <xdr:twoCellAnchor>
    <xdr:from>
      <xdr:col>1</xdr:col>
      <xdr:colOff>666749</xdr:colOff>
      <xdr:row>49</xdr:row>
      <xdr:rowOff>172404</xdr:rowOff>
    </xdr:from>
    <xdr:to>
      <xdr:col>1</xdr:col>
      <xdr:colOff>4011914</xdr:colOff>
      <xdr:row>49</xdr:row>
      <xdr:rowOff>3498533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BE17C996-D81A-4A20-8BFA-EE2B30FD2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238374" y="104375904"/>
          <a:ext cx="3345165" cy="3326129"/>
        </a:xfrm>
        <a:prstGeom prst="rect">
          <a:avLst/>
        </a:prstGeom>
      </xdr:spPr>
    </xdr:pic>
    <xdr:clientData/>
  </xdr:twoCellAnchor>
  <xdr:twoCellAnchor>
    <xdr:from>
      <xdr:col>1</xdr:col>
      <xdr:colOff>764859</xdr:colOff>
      <xdr:row>50</xdr:row>
      <xdr:rowOff>211454</xdr:rowOff>
    </xdr:from>
    <xdr:to>
      <xdr:col>1</xdr:col>
      <xdr:colOff>4075748</xdr:colOff>
      <xdr:row>50</xdr:row>
      <xdr:rowOff>3511202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23A47D50-908E-44E3-BA3B-53979FCA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336484" y="107986829"/>
          <a:ext cx="3310889" cy="3299748"/>
        </a:xfrm>
        <a:prstGeom prst="rect">
          <a:avLst/>
        </a:prstGeom>
      </xdr:spPr>
    </xdr:pic>
    <xdr:clientData/>
  </xdr:twoCellAnchor>
  <xdr:twoCellAnchor>
    <xdr:from>
      <xdr:col>1</xdr:col>
      <xdr:colOff>862965</xdr:colOff>
      <xdr:row>51</xdr:row>
      <xdr:rowOff>220981</xdr:rowOff>
    </xdr:from>
    <xdr:to>
      <xdr:col>1</xdr:col>
      <xdr:colOff>4004310</xdr:colOff>
      <xdr:row>51</xdr:row>
      <xdr:rowOff>3356329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71FF8311-0221-4689-9137-DAD58A78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434590" y="111568231"/>
          <a:ext cx="3141345" cy="3135348"/>
        </a:xfrm>
        <a:prstGeom prst="rect">
          <a:avLst/>
        </a:prstGeom>
      </xdr:spPr>
    </xdr:pic>
    <xdr:clientData/>
  </xdr:twoCellAnchor>
  <xdr:twoCellAnchor>
    <xdr:from>
      <xdr:col>1</xdr:col>
      <xdr:colOff>527684</xdr:colOff>
      <xdr:row>52</xdr:row>
      <xdr:rowOff>83820</xdr:rowOff>
    </xdr:from>
    <xdr:to>
      <xdr:col>1</xdr:col>
      <xdr:colOff>3907155</xdr:colOff>
      <xdr:row>52</xdr:row>
      <xdr:rowOff>3382975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68620540-D950-4DC7-A799-3671AB6E3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099309" y="115002945"/>
          <a:ext cx="3379471" cy="3299155"/>
        </a:xfrm>
        <a:prstGeom prst="rect">
          <a:avLst/>
        </a:prstGeom>
      </xdr:spPr>
    </xdr:pic>
    <xdr:clientData/>
  </xdr:twoCellAnchor>
  <xdr:twoCellAnchor>
    <xdr:from>
      <xdr:col>1</xdr:col>
      <xdr:colOff>1011554</xdr:colOff>
      <xdr:row>53</xdr:row>
      <xdr:rowOff>283846</xdr:rowOff>
    </xdr:from>
    <xdr:to>
      <xdr:col>1</xdr:col>
      <xdr:colOff>3710940</xdr:colOff>
      <xdr:row>53</xdr:row>
      <xdr:rowOff>3015812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E7A15C82-CD1B-428F-B325-7E251E61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3179" y="118774846"/>
          <a:ext cx="2699386" cy="2731966"/>
        </a:xfrm>
        <a:prstGeom prst="rect">
          <a:avLst/>
        </a:prstGeom>
      </xdr:spPr>
    </xdr:pic>
    <xdr:clientData/>
  </xdr:twoCellAnchor>
  <xdr:twoCellAnchor>
    <xdr:from>
      <xdr:col>1</xdr:col>
      <xdr:colOff>256223</xdr:colOff>
      <xdr:row>32</xdr:row>
      <xdr:rowOff>168592</xdr:rowOff>
    </xdr:from>
    <xdr:to>
      <xdr:col>1</xdr:col>
      <xdr:colOff>3000375</xdr:colOff>
      <xdr:row>32</xdr:row>
      <xdr:rowOff>3322139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DDF0B7D6-9984-4FBA-AB58-B6E58A38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7848" y="43650217"/>
          <a:ext cx="2744152" cy="3153547"/>
        </a:xfrm>
        <a:prstGeom prst="rect">
          <a:avLst/>
        </a:prstGeom>
      </xdr:spPr>
    </xdr:pic>
    <xdr:clientData/>
  </xdr:twoCellAnchor>
  <xdr:twoCellAnchor>
    <xdr:from>
      <xdr:col>1</xdr:col>
      <xdr:colOff>853440</xdr:colOff>
      <xdr:row>58</xdr:row>
      <xdr:rowOff>186690</xdr:rowOff>
    </xdr:from>
    <xdr:to>
      <xdr:col>1</xdr:col>
      <xdr:colOff>3546428</xdr:colOff>
      <xdr:row>58</xdr:row>
      <xdr:rowOff>3069907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BF15D628-63BC-409B-B16A-13AE837A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425065" y="136060815"/>
          <a:ext cx="2692988" cy="2888932"/>
        </a:xfrm>
        <a:prstGeom prst="rect">
          <a:avLst/>
        </a:prstGeom>
      </xdr:spPr>
    </xdr:pic>
    <xdr:clientData/>
  </xdr:twoCellAnchor>
  <xdr:twoCellAnchor>
    <xdr:from>
      <xdr:col>1</xdr:col>
      <xdr:colOff>1260157</xdr:colOff>
      <xdr:row>59</xdr:row>
      <xdr:rowOff>97155</xdr:rowOff>
    </xdr:from>
    <xdr:to>
      <xdr:col>1</xdr:col>
      <xdr:colOff>3222307</xdr:colOff>
      <xdr:row>59</xdr:row>
      <xdr:rowOff>3296745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656C94A5-F284-41EB-A4AD-05C635C8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831782" y="139305030"/>
          <a:ext cx="1958340" cy="3190065"/>
        </a:xfrm>
        <a:prstGeom prst="rect">
          <a:avLst/>
        </a:prstGeom>
      </xdr:spPr>
    </xdr:pic>
    <xdr:clientData/>
  </xdr:twoCellAnchor>
  <xdr:twoCellAnchor>
    <xdr:from>
      <xdr:col>1</xdr:col>
      <xdr:colOff>881062</xdr:colOff>
      <xdr:row>68</xdr:row>
      <xdr:rowOff>95250</xdr:rowOff>
    </xdr:from>
    <xdr:to>
      <xdr:col>1</xdr:col>
      <xdr:colOff>3568064</xdr:colOff>
      <xdr:row>68</xdr:row>
      <xdr:rowOff>2951192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996DE9B0-E95E-47A6-B6CC-6BC175FBC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87" y="168806813"/>
          <a:ext cx="2687002" cy="2855942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69</xdr:row>
      <xdr:rowOff>23813</xdr:rowOff>
    </xdr:from>
    <xdr:to>
      <xdr:col>1</xdr:col>
      <xdr:colOff>4832223</xdr:colOff>
      <xdr:row>69</xdr:row>
      <xdr:rowOff>2789872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FED7E7DF-8A5C-45CC-A66E-17BA8E62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14499" y="171831001"/>
          <a:ext cx="4689349" cy="2766059"/>
        </a:xfrm>
        <a:prstGeom prst="rect">
          <a:avLst/>
        </a:prstGeom>
      </xdr:spPr>
    </xdr:pic>
    <xdr:clientData/>
  </xdr:twoCellAnchor>
  <xdr:twoCellAnchor>
    <xdr:from>
      <xdr:col>1</xdr:col>
      <xdr:colOff>404812</xdr:colOff>
      <xdr:row>26</xdr:row>
      <xdr:rowOff>71438</xdr:rowOff>
    </xdr:from>
    <xdr:to>
      <xdr:col>1</xdr:col>
      <xdr:colOff>4078289</xdr:colOff>
      <xdr:row>26</xdr:row>
      <xdr:rowOff>3379470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4F1DCD3-34FD-448F-8146-C7F073C2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6437" y="25693688"/>
          <a:ext cx="3673477" cy="3308032"/>
        </a:xfrm>
        <a:prstGeom prst="rect">
          <a:avLst/>
        </a:prstGeom>
      </xdr:spPr>
    </xdr:pic>
    <xdr:clientData/>
  </xdr:twoCellAnchor>
  <xdr:twoCellAnchor>
    <xdr:from>
      <xdr:col>1</xdr:col>
      <xdr:colOff>166687</xdr:colOff>
      <xdr:row>25</xdr:row>
      <xdr:rowOff>309562</xdr:rowOff>
    </xdr:from>
    <xdr:to>
      <xdr:col>1</xdr:col>
      <xdr:colOff>4793243</xdr:colOff>
      <xdr:row>25</xdr:row>
      <xdr:rowOff>3357562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68A2165-A66E-4670-B23A-B72D5A15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312" y="22359937"/>
          <a:ext cx="4626556" cy="3048000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24</xdr:row>
      <xdr:rowOff>71437</xdr:rowOff>
    </xdr:from>
    <xdr:to>
      <xdr:col>1</xdr:col>
      <xdr:colOff>3855720</xdr:colOff>
      <xdr:row>24</xdr:row>
      <xdr:rowOff>3318503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72179FC-35A2-4CFE-9042-36EDACD4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75" y="18549937"/>
          <a:ext cx="2998470" cy="3247066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22</xdr:row>
      <xdr:rowOff>190501</xdr:rowOff>
    </xdr:from>
    <xdr:to>
      <xdr:col>1</xdr:col>
      <xdr:colOff>3667125</xdr:colOff>
      <xdr:row>22</xdr:row>
      <xdr:rowOff>3472405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6493622-655F-4561-A879-958A70DC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11525251"/>
          <a:ext cx="2381250" cy="3281904"/>
        </a:xfrm>
        <a:prstGeom prst="rect">
          <a:avLst/>
        </a:prstGeom>
      </xdr:spPr>
    </xdr:pic>
    <xdr:clientData/>
  </xdr:twoCellAnchor>
  <xdr:twoCellAnchor>
    <xdr:from>
      <xdr:col>1</xdr:col>
      <xdr:colOff>642937</xdr:colOff>
      <xdr:row>30</xdr:row>
      <xdr:rowOff>71438</xdr:rowOff>
    </xdr:from>
    <xdr:to>
      <xdr:col>1</xdr:col>
      <xdr:colOff>4403407</xdr:colOff>
      <xdr:row>30</xdr:row>
      <xdr:rowOff>3250567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34096BB-8ADF-45F5-A8DC-847EEF73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4562" y="39981188"/>
          <a:ext cx="3760470" cy="3179129"/>
        </a:xfrm>
        <a:prstGeom prst="rect">
          <a:avLst/>
        </a:prstGeom>
      </xdr:spPr>
    </xdr:pic>
    <xdr:clientData/>
  </xdr:twoCellAnchor>
  <xdr:twoCellAnchor>
    <xdr:from>
      <xdr:col>1</xdr:col>
      <xdr:colOff>1067753</xdr:colOff>
      <xdr:row>29</xdr:row>
      <xdr:rowOff>174308</xdr:rowOff>
    </xdr:from>
    <xdr:to>
      <xdr:col>1</xdr:col>
      <xdr:colOff>3476626</xdr:colOff>
      <xdr:row>29</xdr:row>
      <xdr:rowOff>3302641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4EC9436-174E-4025-ADE3-80E6215D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9378" y="36512183"/>
          <a:ext cx="2408873" cy="3128333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57</xdr:row>
      <xdr:rowOff>71438</xdr:rowOff>
    </xdr:from>
    <xdr:to>
      <xdr:col>1</xdr:col>
      <xdr:colOff>4476750</xdr:colOff>
      <xdr:row>57</xdr:row>
      <xdr:rowOff>3153843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373E95-89BB-4236-8FE7-EB68D579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36183688"/>
          <a:ext cx="3810000" cy="3082405"/>
        </a:xfrm>
        <a:prstGeom prst="rect">
          <a:avLst/>
        </a:prstGeom>
      </xdr:spPr>
    </xdr:pic>
    <xdr:clientData/>
  </xdr:twoCellAnchor>
  <xdr:twoCellAnchor>
    <xdr:from>
      <xdr:col>1</xdr:col>
      <xdr:colOff>831533</xdr:colOff>
      <xdr:row>56</xdr:row>
      <xdr:rowOff>240030</xdr:rowOff>
    </xdr:from>
    <xdr:to>
      <xdr:col>1</xdr:col>
      <xdr:colOff>3905250</xdr:colOff>
      <xdr:row>56</xdr:row>
      <xdr:rowOff>2940367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859B55-AD15-4A10-AC8E-14BDED8D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158" y="133018530"/>
          <a:ext cx="3073717" cy="2700337"/>
        </a:xfrm>
        <a:prstGeom prst="rect">
          <a:avLst/>
        </a:prstGeom>
      </xdr:spPr>
    </xdr:pic>
    <xdr:clientData/>
  </xdr:twoCellAnchor>
  <xdr:twoCellAnchor>
    <xdr:from>
      <xdr:col>1</xdr:col>
      <xdr:colOff>1143000</xdr:colOff>
      <xdr:row>60</xdr:row>
      <xdr:rowOff>95251</xdr:rowOff>
    </xdr:from>
    <xdr:to>
      <xdr:col>1</xdr:col>
      <xdr:colOff>3308032</xdr:colOff>
      <xdr:row>60</xdr:row>
      <xdr:rowOff>2783593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950D77F-9DE5-492E-9A0B-30AC6A69B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146208751"/>
          <a:ext cx="2165032" cy="2688342"/>
        </a:xfrm>
        <a:prstGeom prst="rect">
          <a:avLst/>
        </a:prstGeom>
      </xdr:spPr>
    </xdr:pic>
    <xdr:clientData/>
  </xdr:twoCellAnchor>
  <xdr:twoCellAnchor>
    <xdr:from>
      <xdr:col>1</xdr:col>
      <xdr:colOff>1591628</xdr:colOff>
      <xdr:row>61</xdr:row>
      <xdr:rowOff>166688</xdr:rowOff>
    </xdr:from>
    <xdr:to>
      <xdr:col>1</xdr:col>
      <xdr:colOff>2978468</xdr:colOff>
      <xdr:row>61</xdr:row>
      <xdr:rowOff>3015121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238E23A-3D35-4B0A-A54D-BEEE352C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3253" y="149613938"/>
          <a:ext cx="1386840" cy="2848433"/>
        </a:xfrm>
        <a:prstGeom prst="rect">
          <a:avLst/>
        </a:prstGeom>
      </xdr:spPr>
    </xdr:pic>
    <xdr:clientData/>
  </xdr:twoCellAnchor>
  <xdr:twoCellAnchor>
    <xdr:from>
      <xdr:col>1</xdr:col>
      <xdr:colOff>1159193</xdr:colOff>
      <xdr:row>62</xdr:row>
      <xdr:rowOff>357189</xdr:rowOff>
    </xdr:from>
    <xdr:to>
      <xdr:col>1</xdr:col>
      <xdr:colOff>4260532</xdr:colOff>
      <xdr:row>62</xdr:row>
      <xdr:rowOff>3097533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797DB10-E698-40A9-904E-00FEEDBAD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818" y="153138189"/>
          <a:ext cx="3101339" cy="2740344"/>
        </a:xfrm>
        <a:prstGeom prst="rect">
          <a:avLst/>
        </a:prstGeom>
      </xdr:spPr>
    </xdr:pic>
    <xdr:clientData/>
  </xdr:twoCellAnchor>
  <xdr:twoCellAnchor>
    <xdr:from>
      <xdr:col>1</xdr:col>
      <xdr:colOff>1648778</xdr:colOff>
      <xdr:row>63</xdr:row>
      <xdr:rowOff>144781</xdr:rowOff>
    </xdr:from>
    <xdr:to>
      <xdr:col>1</xdr:col>
      <xdr:colOff>3377190</xdr:colOff>
      <xdr:row>63</xdr:row>
      <xdr:rowOff>3016568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BE691AD-9395-4921-856E-684E390DE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0403" y="156259531"/>
          <a:ext cx="1728412" cy="2871787"/>
        </a:xfrm>
        <a:prstGeom prst="rect">
          <a:avLst/>
        </a:prstGeom>
      </xdr:spPr>
    </xdr:pic>
    <xdr:clientData/>
  </xdr:twoCellAnchor>
  <xdr:twoCellAnchor>
    <xdr:from>
      <xdr:col>1</xdr:col>
      <xdr:colOff>1210628</xdr:colOff>
      <xdr:row>64</xdr:row>
      <xdr:rowOff>261939</xdr:rowOff>
    </xdr:from>
    <xdr:to>
      <xdr:col>1</xdr:col>
      <xdr:colOff>3365311</xdr:colOff>
      <xdr:row>64</xdr:row>
      <xdr:rowOff>2859406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238ECDC-102D-4A25-AFF0-9A85DE8B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2253" y="159710439"/>
          <a:ext cx="2154683" cy="2597467"/>
        </a:xfrm>
        <a:prstGeom prst="rect">
          <a:avLst/>
        </a:prstGeom>
      </xdr:spPr>
    </xdr:pic>
    <xdr:clientData/>
  </xdr:twoCellAnchor>
  <xdr:twoCellAnchor>
    <xdr:from>
      <xdr:col>1</xdr:col>
      <xdr:colOff>1212533</xdr:colOff>
      <xdr:row>65</xdr:row>
      <xdr:rowOff>69533</xdr:rowOff>
    </xdr:from>
    <xdr:to>
      <xdr:col>1</xdr:col>
      <xdr:colOff>3714750</xdr:colOff>
      <xdr:row>65</xdr:row>
      <xdr:rowOff>3286425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5D698D-27CC-4CFB-B1CD-E3E149CA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4158" y="162851783"/>
          <a:ext cx="2502217" cy="3216892"/>
        </a:xfrm>
        <a:prstGeom prst="rect">
          <a:avLst/>
        </a:prstGeom>
      </xdr:spPr>
    </xdr:pic>
    <xdr:clientData/>
  </xdr:twoCellAnchor>
  <xdr:twoCellAnchor>
    <xdr:from>
      <xdr:col>1</xdr:col>
      <xdr:colOff>1956435</xdr:colOff>
      <xdr:row>66</xdr:row>
      <xdr:rowOff>122873</xdr:rowOff>
    </xdr:from>
    <xdr:to>
      <xdr:col>1</xdr:col>
      <xdr:colOff>3117533</xdr:colOff>
      <xdr:row>66</xdr:row>
      <xdr:rowOff>2916792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CFD758D-5496-4257-ADAC-5F1D2F92C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8060" y="166238873"/>
          <a:ext cx="1161098" cy="27939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ul/AppData/Local/Microsoft/Windows/INetCache/Content.Outlook/OUDHEMLG/TGI20210806-sales%20and%20warehou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 t="str">
            <v>STOCK CODE</v>
          </cell>
          <cell r="B1" t="str">
            <v>BARCODES</v>
          </cell>
          <cell r="C1" t="str">
            <v>PRICE (Ex GST)</v>
          </cell>
          <cell r="D1" t="str">
            <v>DESCRIPTION</v>
          </cell>
        </row>
        <row r="2">
          <cell r="A2" t="str">
            <v>EL0083</v>
          </cell>
          <cell r="B2">
            <v>9348262032232</v>
          </cell>
          <cell r="C2">
            <v>40</v>
          </cell>
          <cell r="D2" t="str">
            <v>CLEVINGER IMPACT THERAPY MASSAGE GUN</v>
          </cell>
        </row>
        <row r="3">
          <cell r="A3" t="str">
            <v>HO0226</v>
          </cell>
          <cell r="B3">
            <v>9348262032225</v>
          </cell>
          <cell r="C3">
            <v>132</v>
          </cell>
          <cell r="D3" t="str">
            <v>LED HOLLYWOOD JEWELLERY MIRROR CABINET - L41.5 x W36.5 x H146cm</v>
          </cell>
        </row>
        <row r="4">
          <cell r="A4" t="str">
            <v>SS0010-G</v>
          </cell>
          <cell r="B4">
            <v>9348262020499</v>
          </cell>
          <cell r="C4">
            <v>8</v>
          </cell>
          <cell r="D4" t="str">
            <v>SOCK EXCHNAGE MIXED GIFT BOX SET GREEN  - 4 PAIRS</v>
          </cell>
        </row>
        <row r="5">
          <cell r="A5" t="str">
            <v>SS0010-R</v>
          </cell>
          <cell r="B5">
            <v>9348262025043</v>
          </cell>
          <cell r="C5">
            <v>8</v>
          </cell>
          <cell r="D5" t="str">
            <v>SOCK EXCHANGE MIXED GIFT BOX SET RED - 4 PAIRS</v>
          </cell>
        </row>
        <row r="6">
          <cell r="A6" t="str">
            <v>SS0010-YE</v>
          </cell>
          <cell r="B6">
            <v>9348262025036</v>
          </cell>
          <cell r="C6">
            <v>8</v>
          </cell>
          <cell r="D6" t="str">
            <v>SOCK EXCHANGE MIXED GIFT BOX SET YELLOW - 4 PAIRS</v>
          </cell>
        </row>
        <row r="7">
          <cell r="A7" t="str">
            <v>KT0051</v>
          </cell>
          <cell r="B7">
            <v>9348262032256</v>
          </cell>
          <cell r="C7">
            <v>12.33</v>
          </cell>
          <cell r="D7" t="str">
            <v>BRIGHT BUDDIES - STARLIGHT COLOUR CHANGING PROJECTOR IN A SOFT CUDDLY TOY</v>
          </cell>
        </row>
        <row r="8">
          <cell r="A8" t="str">
            <v>HO0199</v>
          </cell>
          <cell r="B8">
            <v>9348262030481</v>
          </cell>
          <cell r="C8">
            <v>132</v>
          </cell>
          <cell r="D8" t="str">
            <v>CLEVINGER SMART COFFEE TABLE - WIRELESS SPEAKER AND CHARGING  TABLE</v>
          </cell>
        </row>
        <row r="9">
          <cell r="A9" t="str">
            <v>HO0196</v>
          </cell>
          <cell r="B9">
            <v>9348262030351</v>
          </cell>
          <cell r="C9">
            <v>22</v>
          </cell>
          <cell r="D9" t="str">
            <v>BAMBOO LAP CUSHION</v>
          </cell>
        </row>
        <row r="10">
          <cell r="A10" t="str">
            <v>CV0071</v>
          </cell>
          <cell r="B10">
            <v>9348262031105</v>
          </cell>
          <cell r="C10">
            <v>44.51</v>
          </cell>
          <cell r="D10" t="str">
            <v>CLEVINGER CLEVER+ SMART WATCH</v>
          </cell>
        </row>
        <row r="11">
          <cell r="A11" t="str">
            <v>HO0169</v>
          </cell>
          <cell r="B11">
            <v>9348262027955</v>
          </cell>
          <cell r="C11">
            <v>9</v>
          </cell>
          <cell r="D11" t="str">
            <v xml:space="preserve">FLIP PILLOW </v>
          </cell>
        </row>
        <row r="12">
          <cell r="A12" t="str">
            <v>PE0112</v>
          </cell>
          <cell r="B12">
            <v>9348262004529</v>
          </cell>
          <cell r="C12">
            <v>9</v>
          </cell>
          <cell r="D12" t="str">
            <v>BAMBOO BACK SUPPORT PILLOW</v>
          </cell>
        </row>
        <row r="13">
          <cell r="A13" t="str">
            <v>HO0086</v>
          </cell>
          <cell r="B13">
            <v>9348262001825</v>
          </cell>
          <cell r="C13">
            <v>12</v>
          </cell>
          <cell r="D13" t="str">
            <v>BAMBOO SEAT CUSHION</v>
          </cell>
        </row>
        <row r="14">
          <cell r="A14" t="str">
            <v>HO0168</v>
          </cell>
          <cell r="B14">
            <v>9348262027221</v>
          </cell>
          <cell r="C14">
            <v>12</v>
          </cell>
          <cell r="D14" t="str">
            <v>MEMORY FOAM LEG CUSHION</v>
          </cell>
        </row>
        <row r="15">
          <cell r="A15" t="str">
            <v>PE0146</v>
          </cell>
          <cell r="B15">
            <v>9348262028471</v>
          </cell>
          <cell r="C15">
            <v>19.989999999999998</v>
          </cell>
          <cell r="D15" t="str">
            <v>258 PC DELUXE FIRST AID KIT WITH BONUS PACK</v>
          </cell>
        </row>
        <row r="16">
          <cell r="A16" t="str">
            <v>PE0087</v>
          </cell>
          <cell r="B16">
            <v>9348262009760</v>
          </cell>
          <cell r="C16">
            <v>1.1499999999999999</v>
          </cell>
          <cell r="D16" t="str">
            <v>DETANGLING BRUSH</v>
          </cell>
        </row>
        <row r="17">
          <cell r="A17" t="str">
            <v>BR0062</v>
          </cell>
          <cell r="B17">
            <v>9348262031556</v>
          </cell>
          <cell r="C17">
            <v>4.5</v>
          </cell>
          <cell r="D17" t="str">
            <v>PREMIUM ALKALINE AAA  BATTERIES - 24 PK</v>
          </cell>
        </row>
        <row r="18">
          <cell r="A18" t="str">
            <v>BR0063</v>
          </cell>
          <cell r="B18">
            <v>9348262031563</v>
          </cell>
          <cell r="C18">
            <v>4.5</v>
          </cell>
          <cell r="D18" t="str">
            <v>PREMIUM ALKALINE AA  BATTERIES - 24 PK</v>
          </cell>
        </row>
        <row r="19">
          <cell r="A19" t="str">
            <v>GI0218</v>
          </cell>
          <cell r="B19">
            <v>9348262030214</v>
          </cell>
          <cell r="C19">
            <v>6.5</v>
          </cell>
          <cell r="D19" t="str">
            <v>3D MAGIC LIGHT UP DRAWING BOARD</v>
          </cell>
        </row>
        <row r="20">
          <cell r="A20" t="str">
            <v>SE0001</v>
          </cell>
          <cell r="B20">
            <v>9348262018526</v>
          </cell>
          <cell r="C20">
            <v>1.66</v>
          </cell>
          <cell r="D20" t="str">
            <v>SOCK EXCHANGE CATEGORY 1</v>
          </cell>
        </row>
        <row r="21">
          <cell r="A21" t="str">
            <v>SE0002</v>
          </cell>
          <cell r="B21">
            <v>9348262018533</v>
          </cell>
          <cell r="C21">
            <v>1.66</v>
          </cell>
          <cell r="D21" t="str">
            <v>SOCK EXCHANGE CATEGORY 2</v>
          </cell>
        </row>
        <row r="22">
          <cell r="A22" t="str">
            <v>SE0003</v>
          </cell>
          <cell r="B22">
            <v>9348262018540</v>
          </cell>
          <cell r="C22">
            <v>1.66</v>
          </cell>
          <cell r="D22" t="str">
            <v>SOCK EXCHANGE CATEGORY 3</v>
          </cell>
        </row>
        <row r="23">
          <cell r="A23" t="str">
            <v>SE0004</v>
          </cell>
          <cell r="B23">
            <v>9348262018557</v>
          </cell>
          <cell r="C23">
            <v>1.66</v>
          </cell>
          <cell r="D23" t="str">
            <v>SOCK EXCHANGE CATEGORY 4</v>
          </cell>
        </row>
        <row r="24">
          <cell r="A24" t="str">
            <v>SE0005</v>
          </cell>
          <cell r="B24">
            <v>9348262018564</v>
          </cell>
          <cell r="C24">
            <v>1.66</v>
          </cell>
          <cell r="D24" t="str">
            <v>SOCK EXCHANGE CATEGORY 5</v>
          </cell>
        </row>
        <row r="25">
          <cell r="A25" t="str">
            <v>MS0041-CDU</v>
          </cell>
          <cell r="B25">
            <v>9348262028976</v>
          </cell>
          <cell r="C25">
            <v>7.5</v>
          </cell>
          <cell r="D25" t="str">
            <v>SOCK EXCHANGE COUNTER PDQ W/ 4 HOOKS AND STORAGE TRAY (EMPTY STAND) FREE WITH 240PCS SOCK ORDER</v>
          </cell>
        </row>
        <row r="26">
          <cell r="A26" t="str">
            <v>SEPDQ</v>
          </cell>
          <cell r="B26" t="str">
            <v>N/A</v>
          </cell>
          <cell r="C26">
            <v>40</v>
          </cell>
          <cell r="D26" t="str">
            <v>SOCK EXCHANGE PDQ W/ 40 HOOKS (EMPTY STAND) FREE WITH 480PCS SOCK ORDER</v>
          </cell>
        </row>
        <row r="27">
          <cell r="A27" t="str">
            <v>EL0020</v>
          </cell>
          <cell r="B27">
            <v>9348262026712</v>
          </cell>
          <cell r="C27">
            <v>3.75</v>
          </cell>
          <cell r="D27" t="str">
            <v>EXTENSION LEAD 3 M</v>
          </cell>
        </row>
        <row r="28">
          <cell r="A28" t="str">
            <v>EL0021</v>
          </cell>
          <cell r="B28">
            <v>9348262026729</v>
          </cell>
          <cell r="C28">
            <v>5.25</v>
          </cell>
          <cell r="D28" t="str">
            <v>EXTENSION LEAD 5 M</v>
          </cell>
        </row>
        <row r="29">
          <cell r="A29" t="str">
            <v>EL0022</v>
          </cell>
          <cell r="B29">
            <v>9348262026736</v>
          </cell>
          <cell r="C29">
            <v>9.3000000000000007</v>
          </cell>
          <cell r="D29" t="str">
            <v>EXTENSION LEAD 10 M</v>
          </cell>
        </row>
        <row r="30">
          <cell r="A30" t="str">
            <v>EL0023</v>
          </cell>
          <cell r="B30">
            <v>9348262026743</v>
          </cell>
          <cell r="C30">
            <v>3.76</v>
          </cell>
          <cell r="D30" t="str">
            <v>PIGGYBACK EXTENSION LEAD 2 M</v>
          </cell>
        </row>
        <row r="31">
          <cell r="A31" t="str">
            <v>EL0024</v>
          </cell>
          <cell r="B31">
            <v>9348262026750</v>
          </cell>
          <cell r="C31">
            <v>3.6</v>
          </cell>
          <cell r="D31" t="str">
            <v xml:space="preserve">DOUBLE ADAPTORS TWIN PACK RIGHT AND LEFT HAND </v>
          </cell>
        </row>
        <row r="32">
          <cell r="A32" t="str">
            <v>EL0025</v>
          </cell>
          <cell r="B32">
            <v>9348262026767</v>
          </cell>
          <cell r="C32">
            <v>1.65</v>
          </cell>
          <cell r="D32" t="str">
            <v>DOUBLE ADAPTER TRIANGULAR</v>
          </cell>
        </row>
        <row r="33">
          <cell r="A33" t="str">
            <v>EL0026</v>
          </cell>
          <cell r="B33">
            <v>9348262026774</v>
          </cell>
          <cell r="C33">
            <v>3.5</v>
          </cell>
          <cell r="D33" t="str">
            <v>DOUBLE ADAPTER VERTICAL WITH SURGE PROTECTION</v>
          </cell>
        </row>
        <row r="34">
          <cell r="A34" t="str">
            <v>EL0027</v>
          </cell>
          <cell r="B34">
            <v>9348262026781</v>
          </cell>
          <cell r="C34">
            <v>8.4</v>
          </cell>
          <cell r="D34" t="str">
            <v>DUAL USB CHARGER WITH SINGLE ADAPTER AND SURGE PROTECTION</v>
          </cell>
        </row>
        <row r="35">
          <cell r="A35" t="str">
            <v>EL0029</v>
          </cell>
          <cell r="B35">
            <v>9348262026798</v>
          </cell>
          <cell r="C35">
            <v>4.05</v>
          </cell>
          <cell r="D35" t="str">
            <v>4 OUTLET POWERBOARD</v>
          </cell>
        </row>
        <row r="36">
          <cell r="A36" t="str">
            <v>EL0030</v>
          </cell>
          <cell r="B36">
            <v>9348262026804</v>
          </cell>
          <cell r="C36">
            <v>7</v>
          </cell>
          <cell r="D36" t="str">
            <v>4 OUTLET POWERBOARD SURGE PROTECTION</v>
          </cell>
        </row>
        <row r="37">
          <cell r="A37" t="str">
            <v>EL0031</v>
          </cell>
          <cell r="B37">
            <v>9348262026811</v>
          </cell>
          <cell r="C37">
            <v>11.25</v>
          </cell>
          <cell r="D37" t="str">
            <v>4 OUTLET SWITCHED POWERBOARD WITH SURGE PROTECTION</v>
          </cell>
        </row>
        <row r="38">
          <cell r="A38" t="str">
            <v>EL0032</v>
          </cell>
          <cell r="B38">
            <v>9348262026828</v>
          </cell>
          <cell r="C38">
            <v>12</v>
          </cell>
          <cell r="D38" t="str">
            <v xml:space="preserve">4 OUTLET POWERBOARD WITH 2 USB CHARGE PORTS </v>
          </cell>
        </row>
        <row r="39">
          <cell r="A39" t="str">
            <v>EL0033</v>
          </cell>
          <cell r="B39">
            <v>9348262026835</v>
          </cell>
          <cell r="C39">
            <v>5.25</v>
          </cell>
          <cell r="D39" t="str">
            <v>6 OUTLET POWERBOARD</v>
          </cell>
        </row>
        <row r="40">
          <cell r="A40" t="str">
            <v>EL0034</v>
          </cell>
          <cell r="B40">
            <v>9348262026842</v>
          </cell>
          <cell r="C40">
            <v>8.8000000000000007</v>
          </cell>
          <cell r="D40" t="str">
            <v>6 OUTLET POWERBOARD WITH SURGE PROTECTION</v>
          </cell>
        </row>
        <row r="41">
          <cell r="A41" t="str">
            <v>EL0035</v>
          </cell>
          <cell r="B41">
            <v>9348262026859</v>
          </cell>
          <cell r="C41">
            <v>17.5</v>
          </cell>
          <cell r="D41" t="str">
            <v>6 OUTLET POWERBOARD WITH 2 USB PORTS</v>
          </cell>
        </row>
        <row r="42">
          <cell r="A42" t="str">
            <v>BR0010</v>
          </cell>
          <cell r="B42">
            <v>9348262021274</v>
          </cell>
          <cell r="C42">
            <v>6.75</v>
          </cell>
          <cell r="D42" t="str">
            <v xml:space="preserve">WIRELESS SWIVEL BALL LIGHT WITH COB LED TECHNOLOGY  </v>
          </cell>
        </row>
        <row r="43">
          <cell r="A43" t="str">
            <v>BR0011</v>
          </cell>
          <cell r="B43">
            <v>9348262021281</v>
          </cell>
          <cell r="C43">
            <v>6</v>
          </cell>
          <cell r="D43" t="str">
            <v>WIRELESS MAGNETIC LIGHT BAR WITH COB LED TECHNOLOGY</v>
          </cell>
        </row>
        <row r="44">
          <cell r="A44" t="str">
            <v>BR0012</v>
          </cell>
          <cell r="B44">
            <v>9348262021298</v>
          </cell>
          <cell r="C44">
            <v>3.3</v>
          </cell>
          <cell r="D44" t="str">
            <v xml:space="preserve">WIRELESS LIGHT SWITCH WITH COB LED TECHNOLOGY </v>
          </cell>
        </row>
        <row r="45">
          <cell r="A45" t="str">
            <v>BR0013</v>
          </cell>
          <cell r="B45">
            <v>9348262021304</v>
          </cell>
          <cell r="C45">
            <v>3.85</v>
          </cell>
          <cell r="D45" t="str">
            <v>WIRELESS DIMMER LIGHT SWITCH WITH COB LED TECHNOLOGY</v>
          </cell>
        </row>
        <row r="46">
          <cell r="A46" t="str">
            <v>BR0014</v>
          </cell>
          <cell r="B46">
            <v>9348262021311</v>
          </cell>
          <cell r="C46">
            <v>4.2</v>
          </cell>
          <cell r="D46" t="str">
            <v>WIRELESS PEEL N STICK LIGHTS - SET OF 2 - WITH COB LED TECHNOLOGY</v>
          </cell>
        </row>
        <row r="47">
          <cell r="A47" t="str">
            <v>BR0015</v>
          </cell>
          <cell r="B47">
            <v>9348262021328</v>
          </cell>
          <cell r="C47">
            <v>8.16</v>
          </cell>
          <cell r="D47" t="str">
            <v xml:space="preserve">REMOTE CONTROL PUCK LIGHTS – SET OF 2 - WITH COLOUR CHANGING LED TECHNOLOGY  </v>
          </cell>
        </row>
        <row r="48">
          <cell r="A48" t="str">
            <v>BR0022</v>
          </cell>
          <cell r="B48">
            <v>9348262021397</v>
          </cell>
          <cell r="C48">
            <v>9</v>
          </cell>
          <cell r="D48" t="str">
            <v>MOTION ACTIVATED BALL LIGHT - WITH COB LED TECHNOLOGY</v>
          </cell>
        </row>
        <row r="49">
          <cell r="A49" t="str">
            <v>BR0026</v>
          </cell>
          <cell r="B49">
            <v>9348262021434</v>
          </cell>
          <cell r="C49">
            <v>6.75</v>
          </cell>
          <cell r="D49" t="str">
            <v>COMPACT LANTERN - WITH COB LED TECHNOLOGY</v>
          </cell>
        </row>
        <row r="50">
          <cell r="A50" t="str">
            <v>BR0028</v>
          </cell>
          <cell r="B50">
            <v>9348262021458</v>
          </cell>
          <cell r="C50">
            <v>8.5</v>
          </cell>
          <cell r="D50" t="str">
            <v>POP UP LANTERN - WITH COB LED TECHNOLOGY</v>
          </cell>
        </row>
        <row r="51">
          <cell r="A51" t="str">
            <v>BR0029</v>
          </cell>
          <cell r="B51">
            <v>9348262021465</v>
          </cell>
          <cell r="C51">
            <v>4.8499999999999996</v>
          </cell>
          <cell r="D51" t="str">
            <v>3 MODE HEADLAMP - WITH COB LED TECHNOLOGY</v>
          </cell>
        </row>
        <row r="52">
          <cell r="A52" t="str">
            <v>BR0030</v>
          </cell>
          <cell r="B52">
            <v>9348262021472</v>
          </cell>
          <cell r="C52">
            <v>10</v>
          </cell>
          <cell r="D52" t="str">
            <v>5 MODE HEADLAMP - WITH COB LED TECHNOLOGY</v>
          </cell>
        </row>
        <row r="53">
          <cell r="A53" t="str">
            <v>BR0031</v>
          </cell>
          <cell r="B53">
            <v>9348262021489</v>
          </cell>
          <cell r="C53">
            <v>4.75</v>
          </cell>
          <cell r="D53" t="str">
            <v>CLIP ON CAP LIGHT - WITH COB LED TECHNOLOGY</v>
          </cell>
        </row>
        <row r="54">
          <cell r="A54" t="str">
            <v>BR0032</v>
          </cell>
          <cell r="B54">
            <v>9348262021496</v>
          </cell>
          <cell r="C54">
            <v>7</v>
          </cell>
          <cell r="D54" t="str">
            <v xml:space="preserve">TACTICAL GRADE LED TORCH – WITH 5 MODES OF FUNCTION </v>
          </cell>
        </row>
        <row r="55">
          <cell r="A55" t="str">
            <v>BR0034</v>
          </cell>
          <cell r="B55">
            <v>9348262021519</v>
          </cell>
          <cell r="C55">
            <v>11.2</v>
          </cell>
          <cell r="D55" t="str">
            <v xml:space="preserve">ALUMINIUM SECURITY TORCH – WITH LED TECHNOLOGY </v>
          </cell>
        </row>
        <row r="56">
          <cell r="A56" t="str">
            <v>BR0035</v>
          </cell>
          <cell r="B56">
            <v>9348262021526</v>
          </cell>
          <cell r="C56">
            <v>2.75</v>
          </cell>
          <cell r="D56" t="str">
            <v>DURABLE POCKET TORCH - WITH COB LED TECHNOLOGY</v>
          </cell>
        </row>
        <row r="57">
          <cell r="A57" t="str">
            <v>BR0036</v>
          </cell>
          <cell r="B57">
            <v>9348262021533</v>
          </cell>
          <cell r="C57">
            <v>5.65</v>
          </cell>
          <cell r="D57" t="str">
            <v xml:space="preserve">GLOW IN THE DARK TORCHES – SET OF 2 - WITH COB LED TECHNOLOGY </v>
          </cell>
        </row>
        <row r="58">
          <cell r="A58" t="str">
            <v>BR0039</v>
          </cell>
          <cell r="B58">
            <v>9348262021564</v>
          </cell>
          <cell r="C58">
            <v>6.5</v>
          </cell>
          <cell r="D58" t="str">
            <v>ULTRA BRIGHT WORK LIGHT - WITH COB LED TECHNOLOGY</v>
          </cell>
        </row>
        <row r="59">
          <cell r="A59" t="str">
            <v>BR0040</v>
          </cell>
          <cell r="B59">
            <v>9348262021571</v>
          </cell>
          <cell r="C59">
            <v>4.7</v>
          </cell>
          <cell r="D59" t="str">
            <v>MINI WORK LIGHT - WITH COB LED TECHNOLOGY</v>
          </cell>
        </row>
        <row r="60">
          <cell r="A60" t="str">
            <v>BR0043</v>
          </cell>
          <cell r="B60">
            <v>9348262021601</v>
          </cell>
          <cell r="C60">
            <v>16.34</v>
          </cell>
          <cell r="D60" t="str">
            <v>RECHARGEABLE CARABINER LIGHT – WITH 2200 MAH POWER BANK</v>
          </cell>
        </row>
        <row r="61">
          <cell r="A61" t="str">
            <v>BR0044</v>
          </cell>
          <cell r="B61">
            <v>9348262021618</v>
          </cell>
          <cell r="C61">
            <v>5.35</v>
          </cell>
          <cell r="D61" t="str">
            <v>LIGHT UP MAGNIFYING GLASS - WITH COB LED TECHNOLOGY</v>
          </cell>
        </row>
        <row r="62">
          <cell r="A62" t="str">
            <v>BR0046</v>
          </cell>
          <cell r="B62">
            <v>9348262021755</v>
          </cell>
          <cell r="C62">
            <v>1.4</v>
          </cell>
          <cell r="D62" t="str">
            <v>PREMIUM ALKALINE AA  BATTERIES - 4 PK</v>
          </cell>
        </row>
        <row r="63">
          <cell r="A63" t="str">
            <v>BR0047</v>
          </cell>
          <cell r="B63">
            <v>9348262021762</v>
          </cell>
          <cell r="C63">
            <v>3.05</v>
          </cell>
          <cell r="D63" t="str">
            <v>PREMIUM ALKALINE AA  BATTERIES - 10 PK</v>
          </cell>
        </row>
        <row r="64">
          <cell r="A64" t="str">
            <v>BR0048</v>
          </cell>
          <cell r="B64">
            <v>9348262021779</v>
          </cell>
          <cell r="C64">
            <v>1.4</v>
          </cell>
          <cell r="D64" t="str">
            <v>PREMIUM ALKALINE AAA  BATTERIES - 4 PK</v>
          </cell>
        </row>
        <row r="65">
          <cell r="A65" t="str">
            <v>BR0049</v>
          </cell>
          <cell r="B65">
            <v>9348262021786</v>
          </cell>
          <cell r="C65">
            <v>3.05</v>
          </cell>
          <cell r="D65" t="str">
            <v>PREMIUM ALKALINE AAA  BATTERIES - 10 PK</v>
          </cell>
        </row>
        <row r="66">
          <cell r="A66" t="str">
            <v>BR0050</v>
          </cell>
          <cell r="B66">
            <v>9348262021793</v>
          </cell>
          <cell r="C66">
            <v>1.65</v>
          </cell>
          <cell r="D66" t="str">
            <v>PREMIUM 9 VOLT ALKALINE BATTERY</v>
          </cell>
        </row>
        <row r="67">
          <cell r="A67" t="str">
            <v>BR0051</v>
          </cell>
          <cell r="B67">
            <v>9348262021809</v>
          </cell>
          <cell r="C67">
            <v>2.2000000000000002</v>
          </cell>
          <cell r="D67" t="str">
            <v>PREMIUM C ALKALINE BATTERY 2 PACK</v>
          </cell>
        </row>
        <row r="68">
          <cell r="A68" t="str">
            <v>BR0052</v>
          </cell>
          <cell r="B68">
            <v>9348262021816</v>
          </cell>
          <cell r="C68">
            <v>3.1</v>
          </cell>
          <cell r="D68" t="str">
            <v>PREMIUM D ALKALINE BATTERY 2 PACK</v>
          </cell>
        </row>
        <row r="69">
          <cell r="A69" t="str">
            <v>BR0053</v>
          </cell>
          <cell r="B69">
            <v>9348262021823</v>
          </cell>
          <cell r="C69">
            <v>1.4</v>
          </cell>
          <cell r="D69" t="str">
            <v>PREMIUM LITHIUM BUTTON CELL ASSORTMENT -</v>
          </cell>
        </row>
        <row r="70">
          <cell r="A70" t="str">
            <v>BR0054</v>
          </cell>
          <cell r="B70">
            <v>9348262021830</v>
          </cell>
          <cell r="C70">
            <v>2.2000000000000002</v>
          </cell>
          <cell r="D70" t="str">
            <v>PREMIUM BUTTON CELL ASSORTMENT PK - SET</v>
          </cell>
        </row>
        <row r="71">
          <cell r="A71" t="str">
            <v>BR0066</v>
          </cell>
          <cell r="B71">
            <v>9348262031594</v>
          </cell>
          <cell r="C71">
            <v>13.33</v>
          </cell>
          <cell r="D71" t="str">
            <v>PREMIUM ALKALINE AAA  BATTERIES - 50 PK</v>
          </cell>
        </row>
        <row r="72">
          <cell r="A72" t="str">
            <v>BR0067</v>
          </cell>
          <cell r="B72">
            <v>9348262031600</v>
          </cell>
          <cell r="C72">
            <v>13.33</v>
          </cell>
          <cell r="D72" t="str">
            <v>PREMIUM ALKALINE AA  BATTERIES - 50 PK</v>
          </cell>
        </row>
        <row r="73">
          <cell r="A73" t="str">
            <v>SP0004</v>
          </cell>
          <cell r="B73">
            <v>9348262025890</v>
          </cell>
          <cell r="C73">
            <v>1.07</v>
          </cell>
          <cell r="D73" t="str">
            <v>SCOURER PADS 10 PACK</v>
          </cell>
        </row>
        <row r="74">
          <cell r="A74" t="str">
            <v>SP0005</v>
          </cell>
          <cell r="B74">
            <v>934826205906</v>
          </cell>
          <cell r="C74">
            <v>1.2</v>
          </cell>
          <cell r="D74" t="str">
            <v>CELLULOSE SPONGES 3 PACK</v>
          </cell>
        </row>
        <row r="75">
          <cell r="A75" t="str">
            <v>SP0006</v>
          </cell>
          <cell r="B75">
            <v>9348262025913</v>
          </cell>
          <cell r="C75">
            <v>1.65</v>
          </cell>
          <cell r="D75" t="str">
            <v>DUAL PURPOSE MICROFIBRE SPONGES 3 PACK</v>
          </cell>
        </row>
        <row r="76">
          <cell r="A76" t="str">
            <v>SP0007</v>
          </cell>
          <cell r="B76">
            <v>9348262025920</v>
          </cell>
          <cell r="C76">
            <v>0.95</v>
          </cell>
          <cell r="D76" t="str">
            <v>MICROFIBRE SPONGE PAD</v>
          </cell>
        </row>
        <row r="77">
          <cell r="A77" t="str">
            <v>SP0008</v>
          </cell>
          <cell r="B77">
            <v>9348262025937</v>
          </cell>
          <cell r="C77">
            <v>0.9</v>
          </cell>
          <cell r="D77" t="str">
            <v>NON-SCRATCH MESH SCOURERS 4 PACK</v>
          </cell>
        </row>
        <row r="78">
          <cell r="A78" t="str">
            <v>SP0009</v>
          </cell>
          <cell r="B78">
            <v>9348262025944</v>
          </cell>
          <cell r="C78">
            <v>1.07</v>
          </cell>
          <cell r="D78" t="str">
            <v>STAINLESS STEEL SCOURERS 6 PACK</v>
          </cell>
        </row>
        <row r="79">
          <cell r="A79" t="str">
            <v>SP0010</v>
          </cell>
          <cell r="B79">
            <v>9348262025951</v>
          </cell>
          <cell r="C79">
            <v>1.25</v>
          </cell>
          <cell r="D79" t="str">
            <v>JUMBO STAINLESS STEEL SCOURERS 6 PACK</v>
          </cell>
        </row>
        <row r="80">
          <cell r="A80" t="str">
            <v>SP0011</v>
          </cell>
          <cell r="B80">
            <v>9348262025968</v>
          </cell>
          <cell r="C80">
            <v>1.85</v>
          </cell>
          <cell r="D80" t="str">
            <v>CLEANING WIPES 30 PACK 50CM X 25CM</v>
          </cell>
        </row>
        <row r="81">
          <cell r="A81" t="str">
            <v>SP0012</v>
          </cell>
          <cell r="B81">
            <v>9348262025975</v>
          </cell>
          <cell r="C81">
            <v>3.65</v>
          </cell>
          <cell r="D81" t="str">
            <v>CLEANING WIPES 100 PACK 30CM X 30CM</v>
          </cell>
        </row>
        <row r="82">
          <cell r="A82" t="str">
            <v>SP0013</v>
          </cell>
          <cell r="B82">
            <v>9348262025982</v>
          </cell>
          <cell r="C82">
            <v>1.88</v>
          </cell>
          <cell r="D82" t="str">
            <v>SMART MICROFIBRE CLOTHS 3 PACK WITH LABELS</v>
          </cell>
        </row>
        <row r="83">
          <cell r="A83" t="str">
            <v>SP0014</v>
          </cell>
          <cell r="B83">
            <v>9348262025999</v>
          </cell>
          <cell r="C83">
            <v>1.5</v>
          </cell>
          <cell r="D83" t="str">
            <v xml:space="preserve">ANTIBACTERIAL CLOTHS 3 PACK </v>
          </cell>
        </row>
        <row r="84">
          <cell r="A84" t="str">
            <v>SP0015</v>
          </cell>
          <cell r="B84">
            <v>9348262026002</v>
          </cell>
          <cell r="C84">
            <v>1.0900000000000001</v>
          </cell>
          <cell r="D84" t="str">
            <v>HOUSEHOLD SURFACE WIPES 60 PACK LEMON SCENTED</v>
          </cell>
        </row>
        <row r="85">
          <cell r="A85" t="str">
            <v>SP0016</v>
          </cell>
          <cell r="B85">
            <v>9348262026019</v>
          </cell>
          <cell r="C85">
            <v>1.0900000000000001</v>
          </cell>
          <cell r="D85" t="str">
            <v xml:space="preserve">FOOD SAFE SURFACE WIPES 60 PACK </v>
          </cell>
        </row>
        <row r="86">
          <cell r="A86" t="str">
            <v>SP0017</v>
          </cell>
          <cell r="B86">
            <v>9348262026026</v>
          </cell>
          <cell r="C86">
            <v>1.0900000000000001</v>
          </cell>
          <cell r="D86" t="str">
            <v>GLASS &amp; WINDOW SURFACE WIPES 60 PACK STREAK FREE</v>
          </cell>
        </row>
        <row r="87">
          <cell r="A87" t="str">
            <v>SP0018</v>
          </cell>
          <cell r="B87">
            <v>9348262026033</v>
          </cell>
          <cell r="C87">
            <v>1.0900000000000001</v>
          </cell>
          <cell r="D87" t="str">
            <v>BATHROOM SURFACE WIPES 60 PACK LEMON SCENTED</v>
          </cell>
        </row>
        <row r="88">
          <cell r="A88" t="str">
            <v>SP0020</v>
          </cell>
          <cell r="B88">
            <v>9348262026057</v>
          </cell>
          <cell r="C88">
            <v>0.9</v>
          </cell>
          <cell r="D88" t="str">
            <v>SMALL JOB CLEANING ERASER STARTER SET 8 PACK</v>
          </cell>
        </row>
        <row r="89">
          <cell r="A89" t="str">
            <v>SP0021</v>
          </cell>
          <cell r="B89">
            <v>9348262026064</v>
          </cell>
          <cell r="C89">
            <v>1.65</v>
          </cell>
          <cell r="D89" t="str">
            <v>CLEANING ERASER 6 PACK</v>
          </cell>
        </row>
        <row r="90">
          <cell r="A90" t="str">
            <v>SP0024</v>
          </cell>
          <cell r="B90">
            <v>9348262026088</v>
          </cell>
          <cell r="C90">
            <v>1.65</v>
          </cell>
          <cell r="D90" t="str">
            <v xml:space="preserve">HOUSEHOLD LATEX CLEANING GLOVES 2 ASST </v>
          </cell>
        </row>
        <row r="91">
          <cell r="A91" t="str">
            <v>SP0026</v>
          </cell>
          <cell r="B91">
            <v>9348262026101</v>
          </cell>
          <cell r="C91">
            <v>1.25</v>
          </cell>
          <cell r="D91" t="str">
            <v xml:space="preserve">DISH WAND FILLABLE HANDLE </v>
          </cell>
        </row>
        <row r="92">
          <cell r="A92" t="str">
            <v>SP0028</v>
          </cell>
          <cell r="B92">
            <v>9348262026125</v>
          </cell>
          <cell r="C92">
            <v>1.95</v>
          </cell>
          <cell r="D92" t="str">
            <v>CHAMOIS SPONGE SUPER ABSORBENT</v>
          </cell>
        </row>
        <row r="93">
          <cell r="A93" t="str">
            <v>SP0034</v>
          </cell>
          <cell r="B93">
            <v>9348262031297</v>
          </cell>
          <cell r="C93">
            <v>4.66</v>
          </cell>
          <cell r="D93" t="str">
            <v>MICROFIBRE CLOTHS -  10 PACK 40X40CM 5 COLS ASSTD</v>
          </cell>
        </row>
        <row r="94">
          <cell r="A94" t="str">
            <v>CL0008</v>
          </cell>
          <cell r="B94">
            <v>9348262000156</v>
          </cell>
          <cell r="C94">
            <v>1.59</v>
          </cell>
          <cell r="D94" t="str">
            <v>CLEANING ERASER 6PK</v>
          </cell>
        </row>
        <row r="95">
          <cell r="A95" t="str">
            <v>CL0021</v>
          </cell>
          <cell r="B95">
            <v>9348262007940</v>
          </cell>
          <cell r="C95">
            <v>2.25</v>
          </cell>
          <cell r="D95" t="str">
            <v>DRYER BALLS 2PK</v>
          </cell>
        </row>
        <row r="96">
          <cell r="A96" t="str">
            <v>CL0030</v>
          </cell>
          <cell r="B96">
            <v>9348262002167</v>
          </cell>
          <cell r="C96">
            <v>1.85</v>
          </cell>
          <cell r="D96" t="str">
            <v>EXTENDABLE MICROFIBE DUSTER</v>
          </cell>
        </row>
        <row r="97">
          <cell r="A97" t="str">
            <v>CL0023</v>
          </cell>
          <cell r="B97">
            <v>9348262008671</v>
          </cell>
          <cell r="C97">
            <v>2.5</v>
          </cell>
          <cell r="D97" t="str">
            <v>MOP SLIPPERS</v>
          </cell>
        </row>
        <row r="98">
          <cell r="A98" t="str">
            <v>CL0033</v>
          </cell>
          <cell r="B98">
            <v>9348262004550</v>
          </cell>
          <cell r="C98">
            <v>1.18</v>
          </cell>
          <cell r="D98" t="str">
            <v>DRAIN DROPPER</v>
          </cell>
        </row>
        <row r="99">
          <cell r="A99" t="str">
            <v>KU0190</v>
          </cell>
          <cell r="B99">
            <v>9348262030115</v>
          </cell>
          <cell r="C99">
            <v>16.5</v>
          </cell>
          <cell r="D99" t="str">
            <v>NUTRI GO - PORTABLE RECHARAGBLE BLENDER</v>
          </cell>
        </row>
        <row r="100">
          <cell r="A100" t="str">
            <v>SS0072</v>
          </cell>
          <cell r="B100">
            <v>9348262027801</v>
          </cell>
          <cell r="C100">
            <v>7.65</v>
          </cell>
          <cell r="D100" t="str">
            <v>STAINLESS STEEL PICNIC CUPS SET 2 304 S/S HIGH GRADE</v>
          </cell>
        </row>
        <row r="101">
          <cell r="A101" t="str">
            <v>GI0169</v>
          </cell>
          <cell r="B101">
            <v>9348262014795</v>
          </cell>
          <cell r="C101">
            <v>2.6117647058823534</v>
          </cell>
          <cell r="D101" t="str">
            <v>MAGIC UNICORN CERAMIC MUG</v>
          </cell>
        </row>
        <row r="102">
          <cell r="A102" t="str">
            <v>KU0158</v>
          </cell>
          <cell r="B102">
            <v>9348262030382</v>
          </cell>
          <cell r="C102">
            <v>4.75</v>
          </cell>
          <cell r="D102" t="str">
            <v>SILICONE REUSABLE STRETACHABLE BUBBLY LIDS 4 PACK</v>
          </cell>
        </row>
        <row r="103">
          <cell r="A103" t="str">
            <v>KU0163</v>
          </cell>
          <cell r="B103">
            <v>9348262030405</v>
          </cell>
          <cell r="C103">
            <v>2.85</v>
          </cell>
          <cell r="D103" t="str">
            <v>SILICONE AVOCADO COVERS - SET OF 2</v>
          </cell>
        </row>
        <row r="104">
          <cell r="A104" t="str">
            <v>KU0111</v>
          </cell>
          <cell r="B104">
            <v>9348262001429</v>
          </cell>
          <cell r="C104">
            <v>1.9411764705882353</v>
          </cell>
          <cell r="D104" t="str">
            <v>AVO ANGEL</v>
          </cell>
        </row>
        <row r="105">
          <cell r="A105" t="str">
            <v>KU0102-NP</v>
          </cell>
          <cell r="B105">
            <v>9348262000408</v>
          </cell>
          <cell r="C105">
            <v>2.35</v>
          </cell>
          <cell r="D105" t="str">
            <v>MAD MAMA MICROWAVE CLEANER</v>
          </cell>
        </row>
        <row r="106">
          <cell r="A106" t="str">
            <v>KU0171</v>
          </cell>
          <cell r="B106">
            <v>9348262030085</v>
          </cell>
          <cell r="C106">
            <v>10.5</v>
          </cell>
          <cell r="D106" t="str">
            <v>CLEVINGER STAINLESS STEEL SNACK BOX WITH BAMBOO LID &amp; SILICONE BAND - MEDIUM - 800ML</v>
          </cell>
        </row>
        <row r="107">
          <cell r="A107" t="str">
            <v>KU0172</v>
          </cell>
          <cell r="B107">
            <v>9348262030092</v>
          </cell>
          <cell r="C107">
            <v>12.35</v>
          </cell>
          <cell r="D107" t="str">
            <v>CLEVINGER STAINLESS STEEL SNACK BOX WITH BAMBOO LID &amp; SILICONE BAND - LARGE - 1200ML</v>
          </cell>
        </row>
        <row r="108">
          <cell r="A108" t="str">
            <v>KU0173</v>
          </cell>
          <cell r="B108">
            <v>9348262030108</v>
          </cell>
          <cell r="C108">
            <v>15</v>
          </cell>
          <cell r="D108" t="str">
            <v>CLEVINGER STAINLESS STEEL SNACK BOX WITH BAMBOO LID &amp; SILICONE BAND- EXTRA LARGE - 2000ML</v>
          </cell>
        </row>
        <row r="109">
          <cell r="A109" t="str">
            <v>KC0010</v>
          </cell>
          <cell r="B109">
            <v>9348262002181</v>
          </cell>
          <cell r="C109">
            <v>8.35</v>
          </cell>
          <cell r="D109" t="str">
            <v>BAMBOO CHOPPING BOARDS SET OF 3</v>
          </cell>
        </row>
        <row r="110">
          <cell r="A110" t="str">
            <v>KG0008</v>
          </cell>
          <cell r="B110">
            <v>9348262001672</v>
          </cell>
          <cell r="C110">
            <v>16</v>
          </cell>
          <cell r="D110" t="str">
            <v>TEMPERED GLSS LAZY SUSAN 50CM</v>
          </cell>
        </row>
        <row r="111">
          <cell r="A111" t="str">
            <v>KG0009</v>
          </cell>
          <cell r="B111">
            <v>9348262001689</v>
          </cell>
          <cell r="C111">
            <v>7.5</v>
          </cell>
          <cell r="D111" t="str">
            <v>TEMPERED GLSS LAZY SUSAN 35CM</v>
          </cell>
        </row>
        <row r="112">
          <cell r="A112" t="str">
            <v>KU0090</v>
          </cell>
          <cell r="B112">
            <v>9348262008855</v>
          </cell>
          <cell r="C112">
            <v>3.7647058823529416</v>
          </cell>
          <cell r="D112" t="str">
            <v>MAGNETIC KNIFE RACK</v>
          </cell>
        </row>
        <row r="113">
          <cell r="A113" t="str">
            <v>KM0002</v>
          </cell>
          <cell r="B113">
            <v>9348262001719</v>
          </cell>
          <cell r="C113">
            <v>4.5</v>
          </cell>
          <cell r="D113" t="str">
            <v>VENTILATED MICROWAVE COVERS 5PCS</v>
          </cell>
        </row>
        <row r="114">
          <cell r="A114" t="str">
            <v>KM0010</v>
          </cell>
          <cell r="B114">
            <v>9348262001795</v>
          </cell>
          <cell r="C114">
            <v>5.45</v>
          </cell>
          <cell r="D114" t="str">
            <v>MICROWAVE STEAMER 2 TIER</v>
          </cell>
        </row>
        <row r="115">
          <cell r="A115" t="str">
            <v>KS0024</v>
          </cell>
          <cell r="B115">
            <v>9348262002099</v>
          </cell>
          <cell r="C115">
            <v>6</v>
          </cell>
          <cell r="D115" t="str">
            <v>POP UP FOOD COVERS 3PK</v>
          </cell>
        </row>
        <row r="116">
          <cell r="A116" t="str">
            <v>KU0001</v>
          </cell>
          <cell r="B116">
            <v>9348262002174</v>
          </cell>
          <cell r="C116">
            <v>2.5</v>
          </cell>
          <cell r="D116" t="str">
            <v>FRIDGE BALLS</v>
          </cell>
        </row>
        <row r="117">
          <cell r="A117" t="str">
            <v>KU0015</v>
          </cell>
          <cell r="B117">
            <v>9348262002310</v>
          </cell>
          <cell r="C117">
            <v>4.75</v>
          </cell>
          <cell r="D117" t="str">
            <v>ONION CHOPPER</v>
          </cell>
        </row>
        <row r="118">
          <cell r="A118" t="str">
            <v>KB0057</v>
          </cell>
          <cell r="B118">
            <v>9348262019035</v>
          </cell>
          <cell r="C118">
            <v>3.35</v>
          </cell>
          <cell r="D118" t="str">
            <v>OVEN GLOVE 2PK</v>
          </cell>
        </row>
        <row r="119">
          <cell r="A119" t="str">
            <v>KU0076</v>
          </cell>
          <cell r="B119">
            <v>9348262007001</v>
          </cell>
          <cell r="C119">
            <v>2.5882352941176472</v>
          </cell>
          <cell r="D119" t="str">
            <v>WONDER KNIFE</v>
          </cell>
        </row>
        <row r="120">
          <cell r="A120" t="str">
            <v>KU0083</v>
          </cell>
          <cell r="B120">
            <v>9348262007964</v>
          </cell>
          <cell r="C120">
            <v>1.411764705882353</v>
          </cell>
          <cell r="D120" t="str">
            <v>THE AMAZING PEELER</v>
          </cell>
        </row>
        <row r="121">
          <cell r="A121" t="str">
            <v>KU0103</v>
          </cell>
          <cell r="B121">
            <v>9348262000477</v>
          </cell>
          <cell r="C121">
            <v>2.2999999999999998</v>
          </cell>
          <cell r="D121" t="str">
            <v>PERFECT POTATO</v>
          </cell>
        </row>
        <row r="122">
          <cell r="A122" t="str">
            <v>KU0115</v>
          </cell>
          <cell r="B122">
            <v>9348262002143</v>
          </cell>
          <cell r="C122">
            <v>3.5</v>
          </cell>
          <cell r="D122" t="str">
            <v>FANTASTIC FRIES</v>
          </cell>
        </row>
        <row r="123">
          <cell r="A123" t="str">
            <v>KU0107</v>
          </cell>
          <cell r="B123">
            <v>9348262001054</v>
          </cell>
          <cell r="C123">
            <v>3.85</v>
          </cell>
          <cell r="D123" t="str">
            <v>KICTHEN SUPER SCISSORS</v>
          </cell>
        </row>
        <row r="124">
          <cell r="A124" t="str">
            <v>KU0138</v>
          </cell>
          <cell r="B124">
            <v>9348262002464</v>
          </cell>
          <cell r="C124">
            <v>3.8</v>
          </cell>
          <cell r="D124" t="str">
            <v>ROTATING HANDY WHISK</v>
          </cell>
        </row>
        <row r="125">
          <cell r="A125" t="str">
            <v>HO0167</v>
          </cell>
          <cell r="B125">
            <v>9348262026705</v>
          </cell>
          <cell r="C125">
            <v>1.35</v>
          </cell>
          <cell r="D125" t="str">
            <v>NOVELTY REUSABLE SHOPPING BAGS 40X60CM 190D POLYESTER (4 ASST DESIGNS)</v>
          </cell>
        </row>
        <row r="126">
          <cell r="A126" t="str">
            <v>CV0050</v>
          </cell>
          <cell r="B126">
            <v>9348262030702</v>
          </cell>
          <cell r="C126">
            <v>12.71</v>
          </cell>
          <cell r="D126" t="str">
            <v>CLEVINGER 24CM ALUMINIUM 4 LAYER NON-STICK FRYPAN</v>
          </cell>
        </row>
        <row r="127">
          <cell r="A127" t="str">
            <v>CV0051</v>
          </cell>
          <cell r="B127">
            <v>9348262030719</v>
          </cell>
          <cell r="C127">
            <v>14.83</v>
          </cell>
          <cell r="D127" t="str">
            <v>CLEVINGER 28CM ALUMINIUM 4 LAYER NON-STICK FRYPAN</v>
          </cell>
        </row>
        <row r="128">
          <cell r="A128" t="str">
            <v>CV0052</v>
          </cell>
          <cell r="B128">
            <v>9348262030726</v>
          </cell>
          <cell r="C128">
            <v>16.95</v>
          </cell>
          <cell r="D128" t="str">
            <v>CLEVINGER 32CM ALUMINIUM 4 LAYER NON-STICK FRYPAN</v>
          </cell>
        </row>
        <row r="129">
          <cell r="A129" t="str">
            <v>CV0053</v>
          </cell>
          <cell r="B129">
            <v>9348262030733</v>
          </cell>
          <cell r="C129">
            <v>21.19</v>
          </cell>
          <cell r="D129" t="str">
            <v>CLEVINGER 28CM ALUMINIUM 4 LAYER NON-STICK SAUTE PAN</v>
          </cell>
        </row>
        <row r="130">
          <cell r="A130" t="str">
            <v>CV0054</v>
          </cell>
          <cell r="B130">
            <v>9348262030740</v>
          </cell>
          <cell r="C130">
            <v>16.95</v>
          </cell>
          <cell r="D130" t="str">
            <v>CLEVINGER 20CM ALUMINIUM 4 LAYER NON STICK  SAUCEPAN</v>
          </cell>
        </row>
        <row r="131">
          <cell r="A131" t="str">
            <v>CV0055</v>
          </cell>
          <cell r="B131">
            <v>9348262030757</v>
          </cell>
          <cell r="C131">
            <v>21.19</v>
          </cell>
          <cell r="D131" t="str">
            <v>CELVINGER 24CM CASSEROLE DISH WITH HANDLES</v>
          </cell>
        </row>
        <row r="132">
          <cell r="A132" t="str">
            <v>CV0056</v>
          </cell>
          <cell r="B132">
            <v>9348262030764</v>
          </cell>
          <cell r="C132">
            <v>55.13</v>
          </cell>
          <cell r="D132" t="str">
            <v>CLEVINGER 3 PCE COOKWARE SET</v>
          </cell>
        </row>
        <row r="133">
          <cell r="A133" t="str">
            <v>CV0057</v>
          </cell>
          <cell r="B133">
            <v>9348262030771</v>
          </cell>
          <cell r="C133">
            <v>76.349999999999994</v>
          </cell>
          <cell r="D133" t="str">
            <v>CLEVINGER 5 PCE COOKWARE SET</v>
          </cell>
        </row>
        <row r="134">
          <cell r="A134" t="str">
            <v>HB0001</v>
          </cell>
          <cell r="B134">
            <v>9348262000385</v>
          </cell>
          <cell r="C134">
            <v>6</v>
          </cell>
          <cell r="D134" t="str">
            <v xml:space="preserve">SHOWER RUG 44CM X 75CM </v>
          </cell>
        </row>
        <row r="135">
          <cell r="A135" t="str">
            <v>HH0026-L</v>
          </cell>
          <cell r="B135">
            <v>9348262006356</v>
          </cell>
          <cell r="C135">
            <v>9.4</v>
          </cell>
          <cell r="D135" t="str">
            <v>PLASTIC FOLDING STOOL - L                          (39cm H x 29cm W x 22cm D)</v>
          </cell>
        </row>
        <row r="136">
          <cell r="A136" t="str">
            <v>HH0026</v>
          </cell>
          <cell r="B136">
            <v>9348262005694</v>
          </cell>
          <cell r="C136">
            <v>6</v>
          </cell>
          <cell r="D136" t="str">
            <v>PLASTIC FOLDING STOOL  (28X22X22CM)</v>
          </cell>
        </row>
        <row r="137">
          <cell r="A137" t="str">
            <v>HH0034</v>
          </cell>
          <cell r="B137">
            <v>9348262007353</v>
          </cell>
          <cell r="C137">
            <v>5.8</v>
          </cell>
          <cell r="D137" t="str">
            <v>FIRE BLANKET 1 X 1 M</v>
          </cell>
        </row>
        <row r="138">
          <cell r="A138" t="str">
            <v>HO0010</v>
          </cell>
          <cell r="B138">
            <v>9348262000644</v>
          </cell>
          <cell r="C138">
            <v>4.7058823529411766</v>
          </cell>
          <cell r="D138" t="str">
            <v>IRON ANYWHERE</v>
          </cell>
        </row>
        <row r="139">
          <cell r="A139" t="str">
            <v>HO0016</v>
          </cell>
          <cell r="B139">
            <v>9348262000705</v>
          </cell>
          <cell r="C139">
            <v>4.75</v>
          </cell>
          <cell r="D139" t="str">
            <v>ARM REST ORGANISER</v>
          </cell>
        </row>
        <row r="140">
          <cell r="A140" t="str">
            <v>HO0032</v>
          </cell>
          <cell r="B140">
            <v>9348262005373</v>
          </cell>
          <cell r="C140">
            <v>2</v>
          </cell>
          <cell r="D140" t="str">
            <v>RUG GRIPPER</v>
          </cell>
        </row>
        <row r="141">
          <cell r="A141" t="str">
            <v>HO0019</v>
          </cell>
          <cell r="B141">
            <v>9348262000736</v>
          </cell>
          <cell r="C141">
            <v>6</v>
          </cell>
          <cell r="D141" t="str">
            <v>SUPER ABSORBENT DOORMAT 45X70CM</v>
          </cell>
        </row>
        <row r="142">
          <cell r="A142" t="str">
            <v>HO0097</v>
          </cell>
          <cell r="B142">
            <v>9348262004079</v>
          </cell>
          <cell r="C142">
            <v>16.66</v>
          </cell>
          <cell r="D142" t="str">
            <v>10 TIER SHOE RACK WITH NON WOVEN COVER</v>
          </cell>
        </row>
        <row r="143">
          <cell r="A143" t="str">
            <v>HO0190</v>
          </cell>
          <cell r="B143">
            <v>9348262030122</v>
          </cell>
          <cell r="C143">
            <v>34</v>
          </cell>
          <cell r="D143" t="str">
            <v>SPACE SAVING CORNER WARDROBE</v>
          </cell>
        </row>
        <row r="144">
          <cell r="A144" t="str">
            <v>HO0191</v>
          </cell>
          <cell r="B144">
            <v>9348262030139</v>
          </cell>
          <cell r="C144">
            <v>35</v>
          </cell>
          <cell r="D144" t="str">
            <v>DOUBLE DOOR MAGNETIC WARDROBE</v>
          </cell>
        </row>
        <row r="145">
          <cell r="A145" t="str">
            <v>HO0069</v>
          </cell>
          <cell r="B145">
            <v>9348262009203</v>
          </cell>
          <cell r="C145">
            <v>12.5</v>
          </cell>
          <cell r="D145" t="str">
            <v>BAMBOO FOLDING LAP TRAY</v>
          </cell>
        </row>
        <row r="146">
          <cell r="A146" t="str">
            <v>HO0099-2</v>
          </cell>
          <cell r="B146">
            <v>9348262004611</v>
          </cell>
          <cell r="C146">
            <v>21</v>
          </cell>
          <cell r="D146" t="str">
            <v>DELUXE BAMBOO LAPTOP TABLE</v>
          </cell>
        </row>
        <row r="147">
          <cell r="A147" t="str">
            <v>HO0198</v>
          </cell>
          <cell r="B147">
            <v>9348262031266</v>
          </cell>
          <cell r="C147">
            <v>21.33</v>
          </cell>
          <cell r="D147" t="str">
            <v>MULTI PURPOSE LAP DESK</v>
          </cell>
        </row>
        <row r="148">
          <cell r="A148" t="str">
            <v>HO0074</v>
          </cell>
          <cell r="B148">
            <v>9348262001214</v>
          </cell>
          <cell r="C148">
            <v>0.95</v>
          </cell>
          <cell r="D148" t="str">
            <v>GRIP MAT 30X150CM 200G 3 COLS ASST</v>
          </cell>
        </row>
        <row r="149">
          <cell r="A149" t="str">
            <v>HO0076-NP</v>
          </cell>
          <cell r="B149">
            <v>9348262001269</v>
          </cell>
          <cell r="C149">
            <v>7</v>
          </cell>
          <cell r="D149" t="str">
            <v>GRIP MAT 120*200CM 3 COLS ASST</v>
          </cell>
        </row>
        <row r="150">
          <cell r="A150" t="str">
            <v>HO0087</v>
          </cell>
          <cell r="B150">
            <v>9348262001870</v>
          </cell>
          <cell r="C150">
            <v>1.5</v>
          </cell>
          <cell r="D150" t="str">
            <v>GRIP MAT 30CM*150CM 420G 3 COLS ASST</v>
          </cell>
        </row>
        <row r="151">
          <cell r="A151" t="str">
            <v>HO0180</v>
          </cell>
          <cell r="B151">
            <v>9348262027900</v>
          </cell>
          <cell r="C151">
            <v>5.5</v>
          </cell>
          <cell r="D151" t="str">
            <v>GRIP MAT 30 X 500CM 300GSM EXTRA LONG 3 COLS ASST</v>
          </cell>
        </row>
        <row r="152">
          <cell r="A152" t="str">
            <v>HO0181</v>
          </cell>
          <cell r="B152">
            <v>9348262027917</v>
          </cell>
          <cell r="C152">
            <v>3.7</v>
          </cell>
          <cell r="D152" t="str">
            <v>EMBOSSED SHELF LINER 40X150CM 3 COLS ASST</v>
          </cell>
        </row>
        <row r="153">
          <cell r="A153" t="str">
            <v>HO0182</v>
          </cell>
          <cell r="B153">
            <v>9348262027924</v>
          </cell>
          <cell r="C153">
            <v>2.4</v>
          </cell>
          <cell r="D153" t="str">
            <v>EVA CLEAR SHELF LINER 40X150CM</v>
          </cell>
        </row>
        <row r="154">
          <cell r="A154" t="str">
            <v>PE0056</v>
          </cell>
          <cell r="B154">
            <v>9348262006462</v>
          </cell>
          <cell r="C154">
            <v>11.75</v>
          </cell>
          <cell r="D154" t="str">
            <v>210 PC EMERGENCY FIRST AID KIT</v>
          </cell>
        </row>
        <row r="155">
          <cell r="A155" t="str">
            <v>PE0145</v>
          </cell>
          <cell r="B155">
            <v>9348262028464</v>
          </cell>
          <cell r="C155">
            <v>7.8</v>
          </cell>
          <cell r="D155" t="str">
            <v>92 PC FIRST AID KIT</v>
          </cell>
        </row>
        <row r="156">
          <cell r="A156" t="str">
            <v>PC0010</v>
          </cell>
          <cell r="B156">
            <v>9348262003027</v>
          </cell>
          <cell r="C156">
            <v>1.07</v>
          </cell>
          <cell r="D156" t="str">
            <v>MEMORY FOAM INSOLES</v>
          </cell>
        </row>
        <row r="157">
          <cell r="A157" t="str">
            <v>PE0107-F-NP</v>
          </cell>
          <cell r="B157">
            <v>9348262001849</v>
          </cell>
          <cell r="C157">
            <v>3.12</v>
          </cell>
          <cell r="D157" t="str">
            <v>GEL INSOLES - FEMALE</v>
          </cell>
        </row>
        <row r="158">
          <cell r="A158" t="str">
            <v>PE0107-M-NP</v>
          </cell>
          <cell r="B158">
            <v>9348262001856</v>
          </cell>
          <cell r="C158">
            <v>3.12</v>
          </cell>
          <cell r="D158" t="str">
            <v>GEL INSOLES - MALE</v>
          </cell>
        </row>
        <row r="159">
          <cell r="A159" t="str">
            <v>PE0108-NP</v>
          </cell>
          <cell r="B159">
            <v>9348262001917</v>
          </cell>
          <cell r="C159">
            <v>2.35</v>
          </cell>
          <cell r="D159" t="str">
            <v>DETOX FOOT PADS 14PK</v>
          </cell>
        </row>
        <row r="160">
          <cell r="A160" t="str">
            <v>PE0049-M</v>
          </cell>
          <cell r="B160">
            <v>9348262005731</v>
          </cell>
          <cell r="C160">
            <v>1.88</v>
          </cell>
          <cell r="D160" t="str">
            <v>MIRACLE SOCKS MEDIUM</v>
          </cell>
        </row>
        <row r="161">
          <cell r="A161" t="str">
            <v>PE0049-XL</v>
          </cell>
          <cell r="B161">
            <v>9348262009104</v>
          </cell>
          <cell r="C161">
            <v>1.88</v>
          </cell>
          <cell r="D161" t="str">
            <v>MIRACLE SOCKS EXTRA LARGE</v>
          </cell>
        </row>
        <row r="162">
          <cell r="A162" t="str">
            <v>LS0049</v>
          </cell>
          <cell r="B162">
            <v>9348262007872</v>
          </cell>
          <cell r="C162">
            <v>3.53</v>
          </cell>
          <cell r="D162" t="str">
            <v>INSTANT COOLING TOWEL</v>
          </cell>
        </row>
        <row r="163">
          <cell r="A163" t="str">
            <v>HP0034</v>
          </cell>
          <cell r="B163">
            <v>9348262005113</v>
          </cell>
          <cell r="C163">
            <v>4.3499999999999996</v>
          </cell>
          <cell r="D163" t="str">
            <v>COOLING GEL PILLOW</v>
          </cell>
        </row>
        <row r="164">
          <cell r="A164" t="str">
            <v>PE0113</v>
          </cell>
          <cell r="B164">
            <v>9348262004567</v>
          </cell>
          <cell r="C164">
            <v>0.41</v>
          </cell>
          <cell r="D164" t="str">
            <v>TIARA NAIL POLISH HOLDER (SET OF 2)</v>
          </cell>
        </row>
        <row r="165">
          <cell r="A165" t="str">
            <v>HO0194</v>
          </cell>
          <cell r="B165">
            <v>9348262030337</v>
          </cell>
          <cell r="C165">
            <v>11.8</v>
          </cell>
          <cell r="D165" t="str">
            <v>CLEVINGER USB POWERED LED  ULTRASONIC WOODGRAIN DIFFUSER</v>
          </cell>
        </row>
        <row r="166">
          <cell r="A166" t="str">
            <v>HO0193</v>
          </cell>
          <cell r="B166">
            <v>9348262030320</v>
          </cell>
          <cell r="C166">
            <v>32</v>
          </cell>
          <cell r="D166" t="str">
            <v>CLEVINGER LED ULTRASONIC RAINFOREST DIFFUSER</v>
          </cell>
        </row>
        <row r="167">
          <cell r="A167" t="str">
            <v>HP0044</v>
          </cell>
          <cell r="B167">
            <v>9348262006974</v>
          </cell>
          <cell r="C167">
            <v>25</v>
          </cell>
          <cell r="D167" t="str">
            <v>1.3L ULTRASONIC AIR HUMIDIFIER</v>
          </cell>
        </row>
        <row r="168">
          <cell r="A168" t="str">
            <v>ZP0100</v>
          </cell>
          <cell r="B168">
            <v>9348262030917</v>
          </cell>
          <cell r="C168">
            <v>12.53</v>
          </cell>
          <cell r="D168" t="str">
            <v>CAT PLAY TOWER WITH ROTATING LASER</v>
          </cell>
        </row>
        <row r="169">
          <cell r="A169" t="str">
            <v>ZP0101</v>
          </cell>
          <cell r="B169">
            <v>9348262030924</v>
          </cell>
          <cell r="C169">
            <v>4</v>
          </cell>
          <cell r="D169" t="str">
            <v>DOG TOY CHEWBRUSH</v>
          </cell>
        </row>
        <row r="170">
          <cell r="A170" t="str">
            <v>ZP0102</v>
          </cell>
          <cell r="B170">
            <v>9348262030931</v>
          </cell>
          <cell r="C170">
            <v>4.67</v>
          </cell>
          <cell r="D170" t="str">
            <v>PET SHAMPOO BRUSH</v>
          </cell>
        </row>
        <row r="171">
          <cell r="A171" t="str">
            <v>HO0222</v>
          </cell>
          <cell r="B171">
            <v>9348262031853</v>
          </cell>
          <cell r="C171">
            <v>50.99</v>
          </cell>
          <cell r="D171" t="str">
            <v>ELECTRONIC SAFE MED (8.5L):31X20X20CM</v>
          </cell>
        </row>
        <row r="172">
          <cell r="A172" t="str">
            <v>HO0223</v>
          </cell>
          <cell r="B172">
            <v>9348262031860</v>
          </cell>
          <cell r="C172">
            <v>72.790000000000006</v>
          </cell>
          <cell r="D172" t="str">
            <v>ELECTRONIC SAFE LARGE (16L):35X25X25CM</v>
          </cell>
        </row>
        <row r="173">
          <cell r="A173" t="str">
            <v>AU0009</v>
          </cell>
          <cell r="B173">
            <v>9348262004222</v>
          </cell>
          <cell r="C173">
            <v>7.65</v>
          </cell>
          <cell r="D173" t="str">
            <v>DIGITAL BREATH ALCOHOL TESTER</v>
          </cell>
        </row>
        <row r="174">
          <cell r="A174" t="str">
            <v>AU0004</v>
          </cell>
          <cell r="B174">
            <v>9348262000040</v>
          </cell>
          <cell r="C174">
            <v>8</v>
          </cell>
          <cell r="D174" t="str">
            <v>COLLAPSIBLE TRUNK ORGANISER</v>
          </cell>
        </row>
        <row r="175">
          <cell r="A175" t="str">
            <v>EL0078</v>
          </cell>
          <cell r="B175">
            <v>9348262030863</v>
          </cell>
          <cell r="C175">
            <v>7.2</v>
          </cell>
          <cell r="D175" t="str">
            <v>MINI PORTABLE USB RECHARGABLE FAN WITH STAND</v>
          </cell>
        </row>
        <row r="176">
          <cell r="A176" t="str">
            <v>SS0022</v>
          </cell>
          <cell r="B176">
            <v>9348262019301</v>
          </cell>
          <cell r="C176">
            <v>4</v>
          </cell>
          <cell r="D176" t="str">
            <v>WATER SPRAY FAN</v>
          </cell>
        </row>
        <row r="177">
          <cell r="A177" t="str">
            <v>OU0043</v>
          </cell>
          <cell r="B177">
            <v>9348262007759</v>
          </cell>
          <cell r="C177">
            <v>3.2941176470588234</v>
          </cell>
          <cell r="D177" t="str">
            <v>ELECTRIC MOSQUITO ZAPPER</v>
          </cell>
        </row>
        <row r="178">
          <cell r="A178" t="str">
            <v>OU0008</v>
          </cell>
          <cell r="B178">
            <v>9348262003478</v>
          </cell>
          <cell r="C178">
            <v>3.76</v>
          </cell>
          <cell r="D178" t="str">
            <v>INSTANT DOOR SCREEN</v>
          </cell>
        </row>
        <row r="179">
          <cell r="A179" t="str">
            <v>OU0094</v>
          </cell>
          <cell r="B179">
            <v>9348262027436</v>
          </cell>
          <cell r="C179">
            <v>5.2</v>
          </cell>
          <cell r="D179" t="str">
            <v>POLAR CAP</v>
          </cell>
        </row>
        <row r="180">
          <cell r="A180" t="str">
            <v>HO0171 - GL</v>
          </cell>
          <cell r="B180">
            <v>9348262030986</v>
          </cell>
          <cell r="C180">
            <v>6.84</v>
          </cell>
          <cell r="D180" t="str">
            <v>KIDS LAP DESK  GLITTER- 3 ASSTD CLRS</v>
          </cell>
        </row>
        <row r="181">
          <cell r="A181" t="str">
            <v>HO0171</v>
          </cell>
          <cell r="B181">
            <v>9348262027962</v>
          </cell>
          <cell r="C181">
            <v>6.5</v>
          </cell>
          <cell r="D181" t="str">
            <v>KIDS LAP DESK - 5 ASSTD CLRS</v>
          </cell>
        </row>
        <row r="182">
          <cell r="A182" t="str">
            <v>GI0210</v>
          </cell>
          <cell r="B182">
            <v>9348262030160</v>
          </cell>
          <cell r="C182">
            <v>8.15</v>
          </cell>
          <cell r="D182" t="str">
            <v>KIDS EVA MINI ALPHABET AND NUMBERS 36 PK</v>
          </cell>
        </row>
        <row r="183">
          <cell r="A183" t="str">
            <v>KT0002</v>
          </cell>
          <cell r="B183">
            <v>934826007988</v>
          </cell>
          <cell r="C183">
            <v>7.65</v>
          </cell>
          <cell r="D183" t="str">
            <v>SNACK N PLAY LAP TRAY</v>
          </cell>
        </row>
        <row r="184">
          <cell r="A184" t="str">
            <v>GI0204</v>
          </cell>
          <cell r="B184">
            <v>9348262027511</v>
          </cell>
          <cell r="C184">
            <v>9</v>
          </cell>
          <cell r="D184" t="str">
            <v>JUMBO KINETIC ART BALL SPINNER</v>
          </cell>
        </row>
        <row r="185">
          <cell r="A185" t="str">
            <v>LS0067</v>
          </cell>
          <cell r="B185">
            <v>9348262004796</v>
          </cell>
          <cell r="C185">
            <v>4.59</v>
          </cell>
          <cell r="D185" t="str">
            <v>PLAYING CARDS 24CT GOLD PLATED (AUD)</v>
          </cell>
        </row>
        <row r="186">
          <cell r="A186" t="str">
            <v>GI0044</v>
          </cell>
          <cell r="B186">
            <v>9348262006110</v>
          </cell>
          <cell r="C186">
            <v>1.65</v>
          </cell>
          <cell r="D186" t="str">
            <v>METAL SIGNS 20X30CM 8 ASSORTED IN PDQ</v>
          </cell>
        </row>
        <row r="187">
          <cell r="A187" t="str">
            <v>GI0043</v>
          </cell>
          <cell r="B187">
            <v>9348262006073</v>
          </cell>
          <cell r="C187">
            <v>6</v>
          </cell>
          <cell r="D187" t="str">
            <v>DIGITAL MONEY JAR</v>
          </cell>
        </row>
        <row r="188">
          <cell r="A188" t="str">
            <v>LS0077</v>
          </cell>
          <cell r="B188">
            <v>9348262028037</v>
          </cell>
          <cell r="C188">
            <v>9.75</v>
          </cell>
          <cell r="D188" t="str">
            <v>LATEX MASK ASSORTED - KIM JONG/TRUMP</v>
          </cell>
        </row>
        <row r="189">
          <cell r="A189" t="str">
            <v>GI0214</v>
          </cell>
          <cell r="B189">
            <v>9348262030047</v>
          </cell>
          <cell r="C189">
            <v>2.5</v>
          </cell>
          <cell r="D189" t="str">
            <v>SILICONE GEL SKIN HOLDER FOR AIRPODS - 4 ASSORTED</v>
          </cell>
        </row>
        <row r="190">
          <cell r="A190" t="str">
            <v>FM0001</v>
          </cell>
          <cell r="B190">
            <v>9348262021069</v>
          </cell>
          <cell r="C190">
            <v>4.07</v>
          </cell>
          <cell r="D190" t="str">
            <v>OUTBOUND USA &amp; CANADA ADAPTER - TYPE B</v>
          </cell>
        </row>
        <row r="191">
          <cell r="A191" t="str">
            <v>FM0002</v>
          </cell>
          <cell r="B191">
            <v>9348262021076</v>
          </cell>
          <cell r="C191">
            <v>4.07</v>
          </cell>
          <cell r="D191" t="str">
            <v>OUTBOUND EUROPE ADAPTER (EUROPE AND BALI) - TYPE C</v>
          </cell>
        </row>
        <row r="192">
          <cell r="A192" t="str">
            <v>FM0003</v>
          </cell>
          <cell r="B192">
            <v>9348262021083</v>
          </cell>
          <cell r="C192">
            <v>4.07</v>
          </cell>
          <cell r="D192" t="str">
            <v>OUTBOUND UK ADAPTER (HONG KONG/UK) - TYPE G</v>
          </cell>
        </row>
        <row r="193">
          <cell r="A193" t="str">
            <v>FM0004</v>
          </cell>
          <cell r="B193">
            <v>9348262021090</v>
          </cell>
          <cell r="C193">
            <v>6.12</v>
          </cell>
          <cell r="D193" t="str">
            <v>INBOUND TRAVEL ADAPTER - LARGE WORLD/UNIVERSAL ADAPTER</v>
          </cell>
        </row>
        <row r="194">
          <cell r="A194" t="str">
            <v>FM0006</v>
          </cell>
          <cell r="B194">
            <v>9348262020505</v>
          </cell>
          <cell r="C194">
            <v>2.4300000000000002</v>
          </cell>
          <cell r="D194" t="str">
            <v>AIRLINE ADAPTER</v>
          </cell>
        </row>
        <row r="195">
          <cell r="A195" t="str">
            <v>FM0007</v>
          </cell>
          <cell r="B195">
            <v>9348262020512</v>
          </cell>
          <cell r="C195">
            <v>2.4300000000000002</v>
          </cell>
          <cell r="D195" t="str">
            <v>MINI TRAVEL FAN</v>
          </cell>
        </row>
        <row r="196">
          <cell r="A196" t="str">
            <v>FM0008</v>
          </cell>
          <cell r="B196">
            <v>9348262020529</v>
          </cell>
          <cell r="C196">
            <v>2.75</v>
          </cell>
          <cell r="D196" t="str">
            <v>CLIP ON LED BOOK LIGHT</v>
          </cell>
        </row>
        <row r="197">
          <cell r="A197" t="str">
            <v>FM0009</v>
          </cell>
          <cell r="B197">
            <v>9348262020536</v>
          </cell>
          <cell r="C197">
            <v>4.07</v>
          </cell>
          <cell r="D197" t="str">
            <v>LED STRETCH LIGHT</v>
          </cell>
        </row>
        <row r="198">
          <cell r="A198" t="str">
            <v>FM0010</v>
          </cell>
          <cell r="B198">
            <v>9348262020543</v>
          </cell>
          <cell r="C198">
            <v>1.62</v>
          </cell>
          <cell r="D198" t="str">
            <v>RFID CARD SLEEVE (SET OF 3)</v>
          </cell>
        </row>
        <row r="199">
          <cell r="A199" t="str">
            <v>FM0011</v>
          </cell>
          <cell r="B199">
            <v>9348262020550</v>
          </cell>
          <cell r="C199">
            <v>3.25</v>
          </cell>
          <cell r="D199" t="str">
            <v>RFID PASSPORT SLEEVE</v>
          </cell>
        </row>
        <row r="200">
          <cell r="A200" t="str">
            <v>FM0012</v>
          </cell>
          <cell r="B200">
            <v>9348262020567</v>
          </cell>
          <cell r="C200">
            <v>2.0299999999999998</v>
          </cell>
          <cell r="D200" t="str">
            <v>PVC PASSPORT HOLDER</v>
          </cell>
        </row>
        <row r="201">
          <cell r="A201" t="str">
            <v>FM0013</v>
          </cell>
          <cell r="B201">
            <v>9348262020574</v>
          </cell>
          <cell r="C201">
            <v>2.84</v>
          </cell>
          <cell r="D201" t="str">
            <v>PVC TRAVEL DOCUMENT HOLDER</v>
          </cell>
        </row>
        <row r="202">
          <cell r="A202" t="str">
            <v>FM0014</v>
          </cell>
          <cell r="B202">
            <v>9348262020581</v>
          </cell>
          <cell r="C202">
            <v>1.62</v>
          </cell>
          <cell r="D202" t="str">
            <v>SECURITY CARD WALLET</v>
          </cell>
        </row>
        <row r="203">
          <cell r="A203" t="str">
            <v>FM0016</v>
          </cell>
          <cell r="B203">
            <v>9348262020604</v>
          </cell>
          <cell r="C203">
            <v>4.8899999999999997</v>
          </cell>
          <cell r="D203" t="str">
            <v>SECURITY NECK POUCH</v>
          </cell>
        </row>
        <row r="204">
          <cell r="A204" t="str">
            <v>FM0017</v>
          </cell>
          <cell r="B204">
            <v>9348262020611</v>
          </cell>
          <cell r="C204">
            <v>3.18</v>
          </cell>
          <cell r="D204" t="str">
            <v>SOLID BRASS LOCK 2PK</v>
          </cell>
        </row>
        <row r="205">
          <cell r="A205" t="str">
            <v>FM0018</v>
          </cell>
          <cell r="B205">
            <v>9348262020628</v>
          </cell>
          <cell r="C205">
            <v>2.78</v>
          </cell>
          <cell r="D205" t="str">
            <v>COMBINATION PADLOCK 2 PK</v>
          </cell>
        </row>
        <row r="206">
          <cell r="A206" t="str">
            <v>FM0019</v>
          </cell>
          <cell r="B206">
            <v>9348262020635</v>
          </cell>
          <cell r="C206">
            <v>2.0299999999999998</v>
          </cell>
          <cell r="D206" t="str">
            <v>3 DIAL LONG NECK CABLE COMBINATION PADLOCK</v>
          </cell>
        </row>
        <row r="207">
          <cell r="A207" t="str">
            <v>FM0020</v>
          </cell>
          <cell r="B207">
            <v>9348262020642</v>
          </cell>
          <cell r="C207">
            <v>2.78</v>
          </cell>
          <cell r="D207" t="str">
            <v>MINI KEY PADLOCKS- 2 PK</v>
          </cell>
        </row>
        <row r="208">
          <cell r="A208" t="str">
            <v>FM0021</v>
          </cell>
          <cell r="B208">
            <v>9348262020659</v>
          </cell>
          <cell r="C208">
            <v>6.93</v>
          </cell>
          <cell r="D208" t="str">
            <v>TSA POP UP INDICATION LOCK</v>
          </cell>
        </row>
        <row r="209">
          <cell r="A209" t="str">
            <v>FM0022</v>
          </cell>
          <cell r="B209">
            <v>9348262020666</v>
          </cell>
          <cell r="C209">
            <v>6.93</v>
          </cell>
          <cell r="D209" t="str">
            <v>TSA 3 COMBINATION LOCK</v>
          </cell>
        </row>
        <row r="210">
          <cell r="A210" t="str">
            <v>FM0023</v>
          </cell>
          <cell r="B210">
            <v>9348262020673</v>
          </cell>
          <cell r="C210">
            <v>2.0299999999999998</v>
          </cell>
          <cell r="D210" t="str">
            <v>KIDS ID BANDS - 6PK</v>
          </cell>
        </row>
        <row r="211">
          <cell r="A211" t="str">
            <v>FM0024</v>
          </cell>
          <cell r="B211">
            <v>9348262020680</v>
          </cell>
          <cell r="C211">
            <v>10.210000000000001</v>
          </cell>
          <cell r="D211" t="str">
            <v>3 PCE PACKING CUBE SET</v>
          </cell>
        </row>
        <row r="212">
          <cell r="A212" t="str">
            <v>FM0025</v>
          </cell>
          <cell r="B212">
            <v>9348262020697</v>
          </cell>
          <cell r="C212">
            <v>3.25</v>
          </cell>
          <cell r="D212" t="str">
            <v>TRAVEL VACUUM/COMPRESSION BAGS - 2 PK</v>
          </cell>
        </row>
        <row r="213">
          <cell r="A213" t="str">
            <v>FM0026</v>
          </cell>
          <cell r="B213">
            <v>9348262020703</v>
          </cell>
          <cell r="C213">
            <v>6.78</v>
          </cell>
          <cell r="D213" t="str">
            <v>FOLDAWAY BACKPACK/DAYPACK</v>
          </cell>
        </row>
        <row r="214">
          <cell r="A214" t="str">
            <v>FM0027</v>
          </cell>
          <cell r="B214">
            <v>9348262020710</v>
          </cell>
          <cell r="C214">
            <v>11.18</v>
          </cell>
          <cell r="D214" t="str">
            <v>FOLDABLE DUFFEL BAG - 35L</v>
          </cell>
        </row>
        <row r="215">
          <cell r="A215" t="str">
            <v>FM0030</v>
          </cell>
          <cell r="B215">
            <v>9348262020741</v>
          </cell>
          <cell r="C215">
            <v>4.8899999999999997</v>
          </cell>
          <cell r="D215" t="str">
            <v>SPORTS TRAVEL BELT</v>
          </cell>
        </row>
        <row r="216">
          <cell r="A216" t="str">
            <v>FM0032</v>
          </cell>
          <cell r="B216">
            <v>9348262020765</v>
          </cell>
          <cell r="C216">
            <v>16.34</v>
          </cell>
          <cell r="D216" t="str">
            <v>5 PIECE TRAVEL BAG SET</v>
          </cell>
        </row>
        <row r="217">
          <cell r="A217" t="str">
            <v>FM0033</v>
          </cell>
          <cell r="B217">
            <v>9348262020772</v>
          </cell>
          <cell r="C217">
            <v>2.38</v>
          </cell>
          <cell r="D217" t="str">
            <v>TRAVEL LAUNDRY BAG</v>
          </cell>
        </row>
        <row r="218">
          <cell r="A218" t="str">
            <v>FM0034</v>
          </cell>
          <cell r="B218">
            <v>9348262020789</v>
          </cell>
          <cell r="C218">
            <v>2.0299999999999998</v>
          </cell>
          <cell r="D218" t="str">
            <v>CARRY ON APPROVED CLEAR ZIPPERED PVC POUCH</v>
          </cell>
        </row>
        <row r="219">
          <cell r="A219" t="str">
            <v>FM0035</v>
          </cell>
          <cell r="B219">
            <v>9348262020796</v>
          </cell>
          <cell r="C219">
            <v>3.25</v>
          </cell>
          <cell r="D219" t="str">
            <v>TRAVEL MESH BAG SET - 3PK</v>
          </cell>
        </row>
        <row r="220">
          <cell r="A220" t="str">
            <v>FM0036</v>
          </cell>
          <cell r="B220">
            <v>9348262020802</v>
          </cell>
          <cell r="C220">
            <v>2.0299999999999998</v>
          </cell>
          <cell r="D220" t="str">
            <v>SWIVEL ID TAGS - SET OF 2</v>
          </cell>
        </row>
        <row r="221">
          <cell r="A221" t="str">
            <v>FM0037</v>
          </cell>
          <cell r="B221">
            <v>9348262020819</v>
          </cell>
          <cell r="C221">
            <v>2.0299999999999998</v>
          </cell>
          <cell r="D221" t="str">
            <v>KIDS LUGGAGE TAG</v>
          </cell>
        </row>
        <row r="222">
          <cell r="A222" t="str">
            <v>FM0038</v>
          </cell>
          <cell r="B222">
            <v>9348262020826</v>
          </cell>
          <cell r="C222">
            <v>2.4300000000000002</v>
          </cell>
          <cell r="D222" t="str">
            <v>PVC LUGGAGE TAGS - SET OF 2</v>
          </cell>
        </row>
        <row r="223">
          <cell r="A223" t="str">
            <v>FM0039</v>
          </cell>
          <cell r="B223">
            <v>9348262020833</v>
          </cell>
          <cell r="C223">
            <v>2.84</v>
          </cell>
          <cell r="D223" t="str">
            <v>LEATHER LOOK LUGGAGE TAGS</v>
          </cell>
        </row>
        <row r="224">
          <cell r="A224" t="str">
            <v>FM0040</v>
          </cell>
          <cell r="B224">
            <v>9348262020840</v>
          </cell>
          <cell r="C224">
            <v>1.62</v>
          </cell>
          <cell r="D224" t="str">
            <v>PVC LUGGAGE TAGS</v>
          </cell>
        </row>
        <row r="225">
          <cell r="A225" t="str">
            <v>FM0041</v>
          </cell>
          <cell r="B225">
            <v>9348262020857</v>
          </cell>
          <cell r="C225">
            <v>4.07</v>
          </cell>
          <cell r="D225" t="str">
            <v>3 DIAL LUGGAGE STRAP</v>
          </cell>
        </row>
        <row r="226">
          <cell r="A226" t="str">
            <v>FM0042</v>
          </cell>
          <cell r="B226">
            <v>9348262020864</v>
          </cell>
          <cell r="C226">
            <v>2.4300000000000002</v>
          </cell>
          <cell r="D226" t="str">
            <v>BAG STACKER</v>
          </cell>
        </row>
        <row r="227">
          <cell r="A227" t="str">
            <v>FM0045</v>
          </cell>
          <cell r="B227">
            <v>9348262020895</v>
          </cell>
          <cell r="C227">
            <v>2.4300000000000002</v>
          </cell>
          <cell r="D227" t="str">
            <v>FLIGHT SOCKS - MEDIUM</v>
          </cell>
        </row>
        <row r="228">
          <cell r="A228" t="str">
            <v>FM0046</v>
          </cell>
          <cell r="B228">
            <v>9348262020901</v>
          </cell>
          <cell r="C228">
            <v>2.4300000000000002</v>
          </cell>
          <cell r="D228" t="str">
            <v>FLIGHT SOCKS - LARGE</v>
          </cell>
        </row>
        <row r="229">
          <cell r="A229" t="str">
            <v>FM0047</v>
          </cell>
          <cell r="B229">
            <v>9348262020918</v>
          </cell>
          <cell r="C229">
            <v>2.0299999999999998</v>
          </cell>
          <cell r="D229" t="str">
            <v>MOTION SICKNESS RELIEF WRISTBANDS - 2PK</v>
          </cell>
        </row>
        <row r="230">
          <cell r="A230" t="str">
            <v>FM0048</v>
          </cell>
          <cell r="B230">
            <v>9348262020925</v>
          </cell>
          <cell r="C230">
            <v>6.12</v>
          </cell>
          <cell r="D230" t="str">
            <v>MICRO BEAD TRAVEL PILLOW - ASSORTED CLRS</v>
          </cell>
        </row>
        <row r="231">
          <cell r="A231" t="str">
            <v>FM0048-BLK</v>
          </cell>
          <cell r="B231">
            <v>9348262020925</v>
          </cell>
          <cell r="C231">
            <v>6.12</v>
          </cell>
          <cell r="D231" t="str">
            <v>MICRO BEAD TRAVEL PILLOW - BLACK ONLY</v>
          </cell>
        </row>
        <row r="232">
          <cell r="A232" t="str">
            <v>FM0049-BLK</v>
          </cell>
          <cell r="B232">
            <v>9348262020932</v>
          </cell>
          <cell r="C232">
            <v>10.210000000000001</v>
          </cell>
          <cell r="D232" t="str">
            <v>MEMORY FOAM TRAVEL PILLOW WITH CLIP - BLACK ONLY</v>
          </cell>
        </row>
        <row r="233">
          <cell r="A233" t="str">
            <v>FM0049</v>
          </cell>
          <cell r="B233">
            <v>9348262020932</v>
          </cell>
          <cell r="C233">
            <v>10.210000000000001</v>
          </cell>
          <cell r="D233" t="str">
            <v>MEMORY FOAM TRAVEL PILLOW WITH CLIP</v>
          </cell>
        </row>
        <row r="234">
          <cell r="A234" t="str">
            <v>FM0050</v>
          </cell>
          <cell r="B234">
            <v>9348262020949</v>
          </cell>
          <cell r="C234">
            <v>2.38</v>
          </cell>
          <cell r="D234" t="str">
            <v>INFLATABLE FLOCK NECK TRAVEL PILLOW</v>
          </cell>
        </row>
        <row r="235">
          <cell r="A235" t="str">
            <v>FM0051</v>
          </cell>
          <cell r="B235">
            <v>9348262020956</v>
          </cell>
          <cell r="C235">
            <v>8.16</v>
          </cell>
          <cell r="D235" t="str">
            <v>MICROFIBRE TRAVEL TOWEL</v>
          </cell>
        </row>
        <row r="236">
          <cell r="A236" t="str">
            <v>FM0054</v>
          </cell>
          <cell r="B236">
            <v>9348262020987</v>
          </cell>
          <cell r="C236">
            <v>2.0299999999999998</v>
          </cell>
          <cell r="D236" t="str">
            <v>EAR PLUGS</v>
          </cell>
        </row>
        <row r="237">
          <cell r="A237" t="str">
            <v>FM0055</v>
          </cell>
          <cell r="B237">
            <v>9348262020994</v>
          </cell>
          <cell r="C237">
            <v>2.38</v>
          </cell>
          <cell r="D237" t="str">
            <v>TOOTHBRUSH COVERS - 3 PK</v>
          </cell>
        </row>
        <row r="238">
          <cell r="A238" t="str">
            <v>FM0056</v>
          </cell>
          <cell r="B238">
            <v>9348262021007</v>
          </cell>
          <cell r="C238">
            <v>4.07</v>
          </cell>
          <cell r="D238" t="str">
            <v>PLAYING CARDS IN PLASTIC CARRY CASE</v>
          </cell>
        </row>
        <row r="239">
          <cell r="A239" t="str">
            <v>FM0057</v>
          </cell>
          <cell r="B239">
            <v>9348262021014</v>
          </cell>
          <cell r="C239">
            <v>2.0299999999999998</v>
          </cell>
          <cell r="D239" t="str">
            <v xml:space="preserve">CARABINERS 2 PK </v>
          </cell>
        </row>
        <row r="240">
          <cell r="A240" t="str">
            <v>FM0058</v>
          </cell>
          <cell r="B240">
            <v>9348262021021</v>
          </cell>
          <cell r="C240">
            <v>3.25</v>
          </cell>
          <cell r="D240" t="str">
            <v>LUGGAGE SCALE</v>
          </cell>
        </row>
        <row r="241">
          <cell r="A241" t="str">
            <v>FM0059</v>
          </cell>
          <cell r="B241">
            <v>9348262021038</v>
          </cell>
          <cell r="C241">
            <v>6.12</v>
          </cell>
          <cell r="D241" t="str">
            <v>DIGITAL LUGGAGE SCALE</v>
          </cell>
        </row>
        <row r="242">
          <cell r="A242" t="str">
            <v>FM0060</v>
          </cell>
          <cell r="B242">
            <v>9348262021045</v>
          </cell>
          <cell r="C242">
            <v>2.4300000000000002</v>
          </cell>
          <cell r="D242" t="str">
            <v>SQUEEZABLE TRAVEL BOTTLE - 89 ML</v>
          </cell>
        </row>
        <row r="243">
          <cell r="A243" t="str">
            <v>FM0061</v>
          </cell>
          <cell r="B243">
            <v>9348262021052</v>
          </cell>
          <cell r="C243">
            <v>2.84</v>
          </cell>
          <cell r="D243" t="str">
            <v>TRAVEL BOTTLE SET LARGE</v>
          </cell>
        </row>
        <row r="244">
          <cell r="A244" t="str">
            <v>KU0143</v>
          </cell>
          <cell r="B244">
            <v>9348262027276</v>
          </cell>
          <cell r="C244">
            <v>3.5</v>
          </cell>
          <cell r="D244" t="str">
            <v xml:space="preserve">STAINLESS STEEL SPEED POURERS - 2PK </v>
          </cell>
        </row>
        <row r="245">
          <cell r="A245" t="str">
            <v>KU0144</v>
          </cell>
          <cell r="B245">
            <v>9348262027283</v>
          </cell>
          <cell r="C245">
            <v>1.75</v>
          </cell>
          <cell r="D245" t="str">
            <v>STAINLESS STEEL BAR BLADE BOTTLE OPENER</v>
          </cell>
        </row>
        <row r="246">
          <cell r="A246" t="str">
            <v>KU0146</v>
          </cell>
          <cell r="B246">
            <v>9348262027306</v>
          </cell>
          <cell r="C246">
            <v>1.35</v>
          </cell>
          <cell r="D246" t="str">
            <v>STAINLESS STEEL ICE TONGS</v>
          </cell>
        </row>
        <row r="247">
          <cell r="A247" t="str">
            <v>KU0147</v>
          </cell>
          <cell r="B247">
            <v>9348262027313</v>
          </cell>
          <cell r="C247">
            <v>1.35</v>
          </cell>
          <cell r="D247" t="str">
            <v>STAINLESS STEEL WINE POURER BOTTLE STOPPER</v>
          </cell>
        </row>
        <row r="248">
          <cell r="A248" t="str">
            <v>KU0149</v>
          </cell>
          <cell r="B248">
            <v>9348262027337</v>
          </cell>
          <cell r="C248">
            <v>8</v>
          </cell>
          <cell r="D248" t="str">
            <v>PREMIUM STAINLESS STEEL WINGED CORKSCREW BOTTLE OPENER</v>
          </cell>
        </row>
        <row r="249">
          <cell r="A249" t="str">
            <v>KU0151</v>
          </cell>
          <cell r="B249">
            <v>9348262027351</v>
          </cell>
          <cell r="C249">
            <v>2.65</v>
          </cell>
          <cell r="D249" t="str">
            <v>MEASURED LIQUOR POURER - 30 ML</v>
          </cell>
        </row>
        <row r="250">
          <cell r="A250" t="str">
            <v>KU0152</v>
          </cell>
          <cell r="B250">
            <v>9348262027368</v>
          </cell>
          <cell r="C250">
            <v>8</v>
          </cell>
          <cell r="D250" t="str">
            <v>COBBLER COCKTAIL SHAKER 500ML</v>
          </cell>
        </row>
        <row r="251">
          <cell r="A251" t="str">
            <v>PA0000</v>
          </cell>
          <cell r="B251">
            <v>9348262028242</v>
          </cell>
          <cell r="C251">
            <v>24.918153846153846</v>
          </cell>
          <cell r="D251" t="str">
            <v>PREMIUM MONSTERA POTTED PLANT - 60 CM</v>
          </cell>
        </row>
        <row r="252">
          <cell r="A252" t="str">
            <v>PA0001</v>
          </cell>
          <cell r="B252">
            <v>9348262028259</v>
          </cell>
          <cell r="C252">
            <v>71.025641025641022</v>
          </cell>
          <cell r="D252" t="str">
            <v>MONSTERA POTTED PLANT - 120 CM</v>
          </cell>
        </row>
        <row r="253">
          <cell r="A253" t="str">
            <v>PA0005</v>
          </cell>
          <cell r="B253">
            <v>9348262028297</v>
          </cell>
          <cell r="C253">
            <v>20.272923687423685</v>
          </cell>
          <cell r="D253" t="str">
            <v>ONION GRASS WITH REED - 55CM</v>
          </cell>
        </row>
        <row r="254">
          <cell r="A254" t="str">
            <v>PA0009</v>
          </cell>
          <cell r="B254">
            <v>9348262028334</v>
          </cell>
          <cell r="C254">
            <v>24.919619047619047</v>
          </cell>
          <cell r="D254" t="str">
            <v>POTTED PHILODENDRON PLANT - 60CM</v>
          </cell>
        </row>
        <row r="255">
          <cell r="A255" t="str">
            <v>PA0010</v>
          </cell>
          <cell r="B255">
            <v>9348262028341</v>
          </cell>
          <cell r="C255">
            <v>24.919619047619047</v>
          </cell>
          <cell r="D255" t="str">
            <v>POTTED TARO PLANT - 60CM</v>
          </cell>
        </row>
        <row r="256">
          <cell r="A256" t="str">
            <v>PA0012</v>
          </cell>
          <cell r="B256">
            <v>9348262028365</v>
          </cell>
          <cell r="C256">
            <v>25.769749694749692</v>
          </cell>
          <cell r="D256" t="str">
            <v>POTTED YUCCA PLANT - 50CM</v>
          </cell>
        </row>
        <row r="257">
          <cell r="A257" t="str">
            <v>PA0013</v>
          </cell>
          <cell r="B257">
            <v>9348262028372</v>
          </cell>
          <cell r="C257">
            <v>49.63223748473748</v>
          </cell>
          <cell r="D257" t="str">
            <v>POTTED FIDDLE LEAVE TREE - 120CM</v>
          </cell>
        </row>
        <row r="258">
          <cell r="A258" t="str">
            <v>PA0016</v>
          </cell>
          <cell r="B258">
            <v>9348262028402</v>
          </cell>
          <cell r="C258">
            <v>15.92701465201465</v>
          </cell>
          <cell r="D258" t="str">
            <v>POTTED FERN - 50CM</v>
          </cell>
        </row>
        <row r="259">
          <cell r="A259" t="str">
            <v>GI0207</v>
          </cell>
          <cell r="B259">
            <v>9348262029942</v>
          </cell>
          <cell r="C259">
            <v>2.66</v>
          </cell>
          <cell r="D259" t="str">
            <v>GERM FREE KEY - ANTIMICROBIAL HAND TOOL - MADE FROM 99% COPPER</v>
          </cell>
        </row>
        <row r="260">
          <cell r="A260" t="str">
            <v>PE0152</v>
          </cell>
          <cell r="B260">
            <v>9348262031068</v>
          </cell>
          <cell r="C260">
            <v>17.07</v>
          </cell>
          <cell r="D260" t="str">
            <v>STUDIO SELFIE RING LIGHT - SMALL 20CM WITH TABLETOP TRIPOD</v>
          </cell>
        </row>
        <row r="261">
          <cell r="A261" t="str">
            <v>SS0012</v>
          </cell>
          <cell r="B261">
            <v>9348262019448</v>
          </cell>
          <cell r="C261">
            <v>3.88</v>
          </cell>
          <cell r="D261" t="str">
            <v>NOVELTY HIP FLASKS IN PDQ - 4 ASSTD</v>
          </cell>
        </row>
        <row r="262">
          <cell r="A262" t="str">
            <v>LD0008</v>
          </cell>
          <cell r="B262">
            <v>9348262019165</v>
          </cell>
          <cell r="C262">
            <v>3.06</v>
          </cell>
          <cell r="D262" t="str">
            <v>LAZY DAYZ WOVEN STRAW BEACH MATS</v>
          </cell>
        </row>
        <row r="263">
          <cell r="A263" t="str">
            <v>LD0012</v>
          </cell>
          <cell r="B263">
            <v>9348262019202</v>
          </cell>
          <cell r="C263">
            <v>2.94</v>
          </cell>
          <cell r="D263" t="str">
            <v>LAZY DAYZ POM POM BEACH CLUTCH</v>
          </cell>
        </row>
        <row r="264">
          <cell r="A264" t="str">
            <v>LD0029</v>
          </cell>
          <cell r="B264">
            <v>9348262019370</v>
          </cell>
          <cell r="C264">
            <v>2.2400000000000002</v>
          </cell>
          <cell r="D264" t="str">
            <v>LAZY DAYZ NOVELTY BOTTLE OPENERS</v>
          </cell>
        </row>
        <row r="265">
          <cell r="A265" t="str">
            <v>LD0040-W</v>
          </cell>
          <cell r="B265">
            <v>9348262021298</v>
          </cell>
          <cell r="C265">
            <v>10.35</v>
          </cell>
          <cell r="D265" t="str">
            <v>LAZY DAYZ REVERSIBLE TRAVEL PILLOW - WATERMELON ONLY</v>
          </cell>
        </row>
        <row r="266">
          <cell r="A266" t="str">
            <v>LD0040-A</v>
          </cell>
          <cell r="B266">
            <v>9348262021304</v>
          </cell>
          <cell r="C266">
            <v>10.35</v>
          </cell>
          <cell r="D266" t="str">
            <v>LAZY DAYZ REVERSIBLE TRAVEL PILLOW - AVOCADO ONLY</v>
          </cell>
        </row>
        <row r="267">
          <cell r="A267" t="str">
            <v>LD0045</v>
          </cell>
          <cell r="B267">
            <v>9348262019530</v>
          </cell>
          <cell r="C267">
            <v>2.5</v>
          </cell>
          <cell r="D267" t="str">
            <v>LAZY DAYZ CATCUS CANDLES IN CONCRETE POT</v>
          </cell>
        </row>
        <row r="268">
          <cell r="A268" t="str">
            <v>LD0046</v>
          </cell>
          <cell r="B268">
            <v>9348262019547</v>
          </cell>
          <cell r="C268">
            <v>3.88</v>
          </cell>
          <cell r="D268" t="str">
            <v>LAZY DAYZ LARGE CACTUS CANDLE</v>
          </cell>
        </row>
        <row r="269">
          <cell r="A269" t="str">
            <v>LD0059</v>
          </cell>
          <cell r="B269">
            <v>9348262014955</v>
          </cell>
          <cell r="C269">
            <v>22</v>
          </cell>
          <cell r="D269" t="str">
            <v>LAZY DAYZ PEACOCK RIDE-ON FLOAT</v>
          </cell>
        </row>
        <row r="270">
          <cell r="A270" t="str">
            <v>LD0067</v>
          </cell>
          <cell r="B270">
            <v>9348262015044</v>
          </cell>
          <cell r="C270">
            <v>21.76</v>
          </cell>
          <cell r="D270" t="str">
            <v>LAZY DAYZ GIANT RAINBOW FLOAT WITH HANDL</v>
          </cell>
        </row>
        <row r="271">
          <cell r="A271" t="str">
            <v>MS0033</v>
          </cell>
          <cell r="B271">
            <v>9348262029928</v>
          </cell>
          <cell r="C271">
            <v>119</v>
          </cell>
          <cell r="D271" t="str">
            <v>CLEVINGER PRO DEFEND AUTOMATIC MOUNTED DISPENSER &amp; FLOOR STAND - 155x40x6cm</v>
          </cell>
        </row>
        <row r="272">
          <cell r="A272" t="str">
            <v>MS0019</v>
          </cell>
          <cell r="B272">
            <v>9348262059666</v>
          </cell>
          <cell r="C272">
            <v>0.1</v>
          </cell>
          <cell r="D272" t="str">
            <v xml:space="preserve">HAND SANITISER - 60 ML - 72%     w/w 
 </v>
          </cell>
        </row>
        <row r="273">
          <cell r="A273" t="str">
            <v>MS0028</v>
          </cell>
          <cell r="B273">
            <v>9348262029874</v>
          </cell>
          <cell r="C273">
            <v>0.15</v>
          </cell>
          <cell r="D273" t="str">
            <v xml:space="preserve">HAND SANITISER - 100 ML - 72% w/w 
 </v>
          </cell>
        </row>
        <row r="274">
          <cell r="A274" t="str">
            <v>MS0020</v>
          </cell>
          <cell r="B274">
            <v>9348262059673</v>
          </cell>
          <cell r="C274">
            <v>0.3</v>
          </cell>
          <cell r="D274" t="str">
            <v xml:space="preserve">HAND SANITISER - 500 ML - 72% w/w 
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423"/>
  <sheetViews>
    <sheetView tabSelected="1" zoomScale="40" zoomScaleNormal="40" zoomScaleSheetLayoutView="50" workbookViewId="0">
      <selection activeCell="A3" sqref="A3"/>
    </sheetView>
  </sheetViews>
  <sheetFormatPr defaultColWidth="8.7109375" defaultRowHeight="245.25" customHeight="1"/>
  <cols>
    <col min="1" max="1" width="23" style="35" customWidth="1"/>
    <col min="2" max="2" width="74.42578125" style="8" customWidth="1"/>
    <col min="3" max="3" width="71.140625" style="5" customWidth="1"/>
    <col min="4" max="4" width="14.5703125" style="6" customWidth="1"/>
    <col min="5" max="5" width="30" style="4" customWidth="1"/>
    <col min="6" max="6" width="33.42578125" style="4" customWidth="1"/>
    <col min="7" max="7" width="25.42578125" style="10" customWidth="1"/>
    <col min="8" max="8" width="25.42578125" style="113" customWidth="1"/>
    <col min="9" max="10" width="31.140625" style="10" customWidth="1"/>
    <col min="11" max="11" width="25.42578125" style="10" customWidth="1"/>
    <col min="12" max="12" width="32.7109375" style="2" customWidth="1"/>
    <col min="13" max="16384" width="8.7109375" style="1"/>
  </cols>
  <sheetData>
    <row r="1" spans="1:12" ht="409.5" customHeight="1">
      <c r="A1" s="53"/>
      <c r="B1" s="53"/>
      <c r="C1" s="53"/>
      <c r="D1" s="53"/>
      <c r="E1" s="53"/>
      <c r="F1" s="53"/>
      <c r="G1" s="53"/>
      <c r="H1" s="110"/>
      <c r="I1" s="53"/>
      <c r="J1" s="53"/>
      <c r="K1" s="53"/>
      <c r="L1" s="53"/>
    </row>
    <row r="2" spans="1:12" s="3" customFormat="1" ht="87" customHeight="1">
      <c r="A2" s="86" t="s">
        <v>1263</v>
      </c>
      <c r="B2" s="87"/>
      <c r="C2" s="87"/>
      <c r="D2" s="87"/>
      <c r="E2" s="87"/>
      <c r="F2" s="54" t="s">
        <v>362</v>
      </c>
      <c r="G2" s="54"/>
      <c r="H2" s="111"/>
      <c r="I2" s="54"/>
      <c r="J2" s="54"/>
      <c r="K2" s="88">
        <f>SUM(K4:K299)</f>
        <v>0</v>
      </c>
      <c r="L2" s="89"/>
    </row>
    <row r="3" spans="1:12" s="7" customFormat="1" ht="117" customHeight="1">
      <c r="A3" s="28" t="s">
        <v>56</v>
      </c>
      <c r="B3" s="11" t="s">
        <v>58</v>
      </c>
      <c r="C3" s="11" t="s">
        <v>57</v>
      </c>
      <c r="D3" s="11" t="s">
        <v>52</v>
      </c>
      <c r="E3" s="11" t="s">
        <v>53</v>
      </c>
      <c r="F3" s="11" t="s">
        <v>255</v>
      </c>
      <c r="G3" s="11" t="s">
        <v>1260</v>
      </c>
      <c r="H3" s="112" t="s">
        <v>1262</v>
      </c>
      <c r="I3" s="11" t="s">
        <v>1256</v>
      </c>
      <c r="J3" s="11" t="s">
        <v>1258</v>
      </c>
      <c r="K3" s="11" t="s">
        <v>1253</v>
      </c>
      <c r="L3" s="83" t="s">
        <v>41</v>
      </c>
    </row>
    <row r="4" spans="1:12" s="70" customFormat="1" ht="281.25" customHeight="1">
      <c r="A4" s="32" t="s">
        <v>26</v>
      </c>
      <c r="B4" s="18"/>
      <c r="C4" s="66" t="s">
        <v>27</v>
      </c>
      <c r="D4" s="55"/>
      <c r="E4" s="55">
        <v>12</v>
      </c>
      <c r="F4" s="16" t="s">
        <v>256</v>
      </c>
      <c r="G4" s="108">
        <v>9.6666666666666661</v>
      </c>
      <c r="H4" s="114">
        <v>6.5</v>
      </c>
      <c r="I4" s="84"/>
      <c r="J4" s="85">
        <f>I4/E4</f>
        <v>0</v>
      </c>
      <c r="K4" s="81">
        <f>H4*I4</f>
        <v>0</v>
      </c>
      <c r="L4" s="58">
        <v>9348262000040</v>
      </c>
    </row>
    <row r="5" spans="1:12" s="70" customFormat="1" ht="281.25" customHeight="1">
      <c r="A5" s="31" t="s">
        <v>382</v>
      </c>
      <c r="B5" s="12"/>
      <c r="C5" s="75" t="s">
        <v>381</v>
      </c>
      <c r="D5" s="55"/>
      <c r="E5" s="55">
        <v>12</v>
      </c>
      <c r="F5" s="16" t="s">
        <v>256</v>
      </c>
      <c r="G5" s="108">
        <v>9</v>
      </c>
      <c r="H5" s="114">
        <v>4.95</v>
      </c>
      <c r="I5" s="84"/>
      <c r="J5" s="85">
        <f>I5/E5</f>
        <v>0</v>
      </c>
      <c r="K5" s="81">
        <f>H5*I5</f>
        <v>0</v>
      </c>
      <c r="L5" s="58">
        <v>9348262027511</v>
      </c>
    </row>
    <row r="6" spans="1:12" s="70" customFormat="1" ht="281.25" customHeight="1">
      <c r="A6" s="59" t="s">
        <v>346</v>
      </c>
      <c r="B6" s="57"/>
      <c r="C6" s="66" t="s">
        <v>352</v>
      </c>
      <c r="D6" s="55"/>
      <c r="E6" s="55">
        <v>12</v>
      </c>
      <c r="F6" s="16" t="s">
        <v>256</v>
      </c>
      <c r="G6" s="108">
        <v>7</v>
      </c>
      <c r="H6" s="114">
        <v>5</v>
      </c>
      <c r="I6" s="84"/>
      <c r="J6" s="85">
        <f>I6/E6</f>
        <v>0</v>
      </c>
      <c r="K6" s="81">
        <f>H6*I6</f>
        <v>0</v>
      </c>
      <c r="L6" s="58">
        <v>9348262005694</v>
      </c>
    </row>
    <row r="7" spans="1:12" s="70" customFormat="1" ht="281.25" customHeight="1">
      <c r="A7" s="59" t="s">
        <v>44</v>
      </c>
      <c r="B7" s="57"/>
      <c r="C7" s="66" t="s">
        <v>47</v>
      </c>
      <c r="D7" s="55"/>
      <c r="E7" s="55">
        <v>8</v>
      </c>
      <c r="F7" s="16" t="s">
        <v>256</v>
      </c>
      <c r="G7" s="108">
        <v>10.6</v>
      </c>
      <c r="H7" s="114">
        <v>7.5</v>
      </c>
      <c r="I7" s="84"/>
      <c r="J7" s="85">
        <f>I7/E7</f>
        <v>0</v>
      </c>
      <c r="K7" s="81">
        <f>H7*I7</f>
        <v>0</v>
      </c>
      <c r="L7" s="58">
        <v>9348262006356</v>
      </c>
    </row>
    <row r="8" spans="1:12" s="70" customFormat="1" ht="281.25" customHeight="1">
      <c r="A8" s="59" t="s">
        <v>249</v>
      </c>
      <c r="B8" s="57"/>
      <c r="C8" s="66" t="s">
        <v>253</v>
      </c>
      <c r="D8" s="55"/>
      <c r="E8" s="55">
        <v>12</v>
      </c>
      <c r="F8" s="16" t="s">
        <v>256</v>
      </c>
      <c r="G8" s="108">
        <v>6.6000000000000005</v>
      </c>
      <c r="H8" s="114">
        <v>4.5</v>
      </c>
      <c r="I8" s="84"/>
      <c r="J8" s="85">
        <f>I8/E8</f>
        <v>0</v>
      </c>
      <c r="K8" s="81">
        <f>H8*I8</f>
        <v>0</v>
      </c>
      <c r="L8" s="58">
        <v>9348262000736</v>
      </c>
    </row>
    <row r="9" spans="1:12" s="70" customFormat="1" ht="281.25" customHeight="1">
      <c r="A9" s="32" t="s">
        <v>28</v>
      </c>
      <c r="B9" s="57"/>
      <c r="C9" s="66" t="s">
        <v>29</v>
      </c>
      <c r="D9" s="55"/>
      <c r="E9" s="55">
        <v>6</v>
      </c>
      <c r="F9" s="16" t="s">
        <v>256</v>
      </c>
      <c r="G9" s="108">
        <v>14</v>
      </c>
      <c r="H9" s="114">
        <v>9.25</v>
      </c>
      <c r="I9" s="84"/>
      <c r="J9" s="85">
        <f>I9/E9</f>
        <v>0</v>
      </c>
      <c r="K9" s="81">
        <f>H9*I9</f>
        <v>0</v>
      </c>
      <c r="L9" s="58">
        <v>9348262009203</v>
      </c>
    </row>
    <row r="10" spans="1:12" s="70" customFormat="1" ht="281.25" customHeight="1">
      <c r="A10" s="31" t="s">
        <v>406</v>
      </c>
      <c r="B10" s="12"/>
      <c r="C10" s="75" t="s">
        <v>348</v>
      </c>
      <c r="D10" s="55"/>
      <c r="E10" s="55">
        <v>6</v>
      </c>
      <c r="F10" s="16" t="s">
        <v>256</v>
      </c>
      <c r="G10" s="108">
        <v>22.333333333333332</v>
      </c>
      <c r="H10" s="114">
        <v>16</v>
      </c>
      <c r="I10" s="84"/>
      <c r="J10" s="85">
        <f>I10/E10</f>
        <v>0</v>
      </c>
      <c r="K10" s="81">
        <f>H10*I10</f>
        <v>0</v>
      </c>
      <c r="L10" s="58">
        <v>9348262004611</v>
      </c>
    </row>
    <row r="11" spans="1:12" s="70" customFormat="1" ht="281.25" customHeight="1">
      <c r="A11" s="59" t="s">
        <v>8</v>
      </c>
      <c r="B11" s="57"/>
      <c r="C11" s="66" t="s">
        <v>9</v>
      </c>
      <c r="D11" s="55"/>
      <c r="E11" s="55">
        <v>12</v>
      </c>
      <c r="F11" s="16" t="s">
        <v>256</v>
      </c>
      <c r="G11" s="108">
        <v>6.333333333333333</v>
      </c>
      <c r="H11" s="114">
        <v>4.75</v>
      </c>
      <c r="I11" s="84"/>
      <c r="J11" s="85">
        <f>I11/E11</f>
        <v>0</v>
      </c>
      <c r="K11" s="81">
        <f>H11*I11</f>
        <v>0</v>
      </c>
      <c r="L11" s="58">
        <v>9348262001795</v>
      </c>
    </row>
    <row r="12" spans="1:12" s="70" customFormat="1" ht="281.25" customHeight="1">
      <c r="A12" s="59" t="s">
        <v>12</v>
      </c>
      <c r="B12" s="57"/>
      <c r="C12" s="66" t="s">
        <v>13</v>
      </c>
      <c r="D12" s="55"/>
      <c r="E12" s="55">
        <v>20</v>
      </c>
      <c r="F12" s="16" t="s">
        <v>256</v>
      </c>
      <c r="G12" s="108">
        <v>2.6533333333333333</v>
      </c>
      <c r="H12" s="114">
        <v>1.95</v>
      </c>
      <c r="I12" s="84"/>
      <c r="J12" s="85">
        <f>I12/E12</f>
        <v>0</v>
      </c>
      <c r="K12" s="81">
        <f>H12*I12</f>
        <v>0</v>
      </c>
      <c r="L12" s="58">
        <v>9348262002174</v>
      </c>
    </row>
    <row r="13" spans="1:12" s="70" customFormat="1" ht="281.25" customHeight="1">
      <c r="A13" s="32" t="s">
        <v>14</v>
      </c>
      <c r="B13" s="57"/>
      <c r="C13" s="66" t="s">
        <v>15</v>
      </c>
      <c r="D13" s="55"/>
      <c r="E13" s="55">
        <v>24</v>
      </c>
      <c r="F13" s="16" t="s">
        <v>256</v>
      </c>
      <c r="G13" s="108">
        <v>5.2666666666666666</v>
      </c>
      <c r="H13" s="114">
        <v>3.75</v>
      </c>
      <c r="I13" s="84"/>
      <c r="J13" s="85">
        <f>I13/E13</f>
        <v>0</v>
      </c>
      <c r="K13" s="81">
        <f>H13*I13</f>
        <v>0</v>
      </c>
      <c r="L13" s="58">
        <v>9348262002310</v>
      </c>
    </row>
    <row r="14" spans="1:12" s="70" customFormat="1" ht="281.25" customHeight="1">
      <c r="A14" s="29" t="s">
        <v>448</v>
      </c>
      <c r="B14" s="25"/>
      <c r="C14" s="80" t="s">
        <v>450</v>
      </c>
      <c r="D14" s="21"/>
      <c r="E14" s="24">
        <v>24</v>
      </c>
      <c r="F14" s="16" t="s">
        <v>256</v>
      </c>
      <c r="G14" s="108">
        <v>2.3466666666666667</v>
      </c>
      <c r="H14" s="114">
        <v>1.65</v>
      </c>
      <c r="I14" s="84"/>
      <c r="J14" s="85">
        <f>I14/E14</f>
        <v>0</v>
      </c>
      <c r="K14" s="81">
        <f>H14*I14</f>
        <v>0</v>
      </c>
      <c r="L14" s="23">
        <v>9348262000408</v>
      </c>
    </row>
    <row r="15" spans="1:12" s="70" customFormat="1" ht="281.25" customHeight="1">
      <c r="A15" s="32" t="s">
        <v>42</v>
      </c>
      <c r="B15" s="57"/>
      <c r="C15" s="66" t="s">
        <v>43</v>
      </c>
      <c r="D15" s="55"/>
      <c r="E15" s="55">
        <v>24</v>
      </c>
      <c r="F15" s="16" t="s">
        <v>256</v>
      </c>
      <c r="G15" s="108">
        <v>3.5</v>
      </c>
      <c r="H15" s="114">
        <v>2.5</v>
      </c>
      <c r="I15" s="84"/>
      <c r="J15" s="85">
        <f>I15/E15</f>
        <v>0</v>
      </c>
      <c r="K15" s="81">
        <f>H15*I15</f>
        <v>0</v>
      </c>
      <c r="L15" s="58">
        <v>9348262002143</v>
      </c>
    </row>
    <row r="16" spans="1:12" s="70" customFormat="1" ht="281.25" customHeight="1">
      <c r="A16" s="59" t="s">
        <v>431</v>
      </c>
      <c r="B16" s="57"/>
      <c r="C16" s="66" t="s">
        <v>434</v>
      </c>
      <c r="D16" s="55"/>
      <c r="E16" s="55">
        <v>12</v>
      </c>
      <c r="F16" s="16" t="s">
        <v>256</v>
      </c>
      <c r="G16" s="108">
        <v>10.506666666666666</v>
      </c>
      <c r="H16" s="114">
        <v>5</v>
      </c>
      <c r="I16" s="84"/>
      <c r="J16" s="85">
        <f>I16/E16</f>
        <v>0</v>
      </c>
      <c r="K16" s="81">
        <f>H16*I16</f>
        <v>0</v>
      </c>
      <c r="L16" s="58">
        <v>9348262030085</v>
      </c>
    </row>
    <row r="17" spans="1:12" s="70" customFormat="1" ht="281.25" customHeight="1">
      <c r="A17" s="59" t="s">
        <v>432</v>
      </c>
      <c r="B17" s="57"/>
      <c r="C17" s="66" t="s">
        <v>435</v>
      </c>
      <c r="D17" s="55"/>
      <c r="E17" s="55">
        <v>12</v>
      </c>
      <c r="F17" s="16" t="s">
        <v>256</v>
      </c>
      <c r="G17" s="108">
        <v>12.346666666666666</v>
      </c>
      <c r="H17" s="114">
        <v>6</v>
      </c>
      <c r="I17" s="84"/>
      <c r="J17" s="85">
        <f>I17/E17</f>
        <v>0</v>
      </c>
      <c r="K17" s="81">
        <f>H17*I17</f>
        <v>0</v>
      </c>
      <c r="L17" s="58">
        <v>9348262030092</v>
      </c>
    </row>
    <row r="18" spans="1:12" s="70" customFormat="1" ht="281.25" customHeight="1">
      <c r="A18" s="59" t="s">
        <v>433</v>
      </c>
      <c r="B18" s="57"/>
      <c r="C18" s="66" t="s">
        <v>436</v>
      </c>
      <c r="D18" s="55"/>
      <c r="E18" s="55">
        <v>12</v>
      </c>
      <c r="F18" s="16" t="s">
        <v>256</v>
      </c>
      <c r="G18" s="108">
        <v>15</v>
      </c>
      <c r="H18" s="114">
        <v>7</v>
      </c>
      <c r="I18" s="84"/>
      <c r="J18" s="85">
        <f>I18/E18</f>
        <v>0</v>
      </c>
      <c r="K18" s="81">
        <f>H18*I18</f>
        <v>0</v>
      </c>
      <c r="L18" s="58">
        <v>9348262030108</v>
      </c>
    </row>
    <row r="19" spans="1:12" s="70" customFormat="1" ht="281.25" customHeight="1">
      <c r="A19" s="31" t="s">
        <v>286</v>
      </c>
      <c r="B19" s="12"/>
      <c r="C19" s="75" t="s">
        <v>263</v>
      </c>
      <c r="D19" s="55">
        <v>24</v>
      </c>
      <c r="E19" s="55">
        <v>48</v>
      </c>
      <c r="F19" s="16" t="s">
        <v>256</v>
      </c>
      <c r="G19" s="108">
        <v>3.1333333333333333</v>
      </c>
      <c r="H19" s="114">
        <v>2</v>
      </c>
      <c r="I19" s="84"/>
      <c r="J19" s="85">
        <f>I19/E19</f>
        <v>0</v>
      </c>
      <c r="K19" s="81">
        <f>H19*I19</f>
        <v>0</v>
      </c>
      <c r="L19" s="58">
        <v>9348262001849</v>
      </c>
    </row>
    <row r="20" spans="1:12" s="70" customFormat="1" ht="281.25" customHeight="1">
      <c r="A20" s="31" t="s">
        <v>287</v>
      </c>
      <c r="B20" s="12"/>
      <c r="C20" s="75" t="s">
        <v>252</v>
      </c>
      <c r="D20" s="55">
        <v>24</v>
      </c>
      <c r="E20" s="55">
        <v>48</v>
      </c>
      <c r="F20" s="16" t="s">
        <v>256</v>
      </c>
      <c r="G20" s="108">
        <v>3.1333333333333333</v>
      </c>
      <c r="H20" s="114">
        <v>2</v>
      </c>
      <c r="I20" s="84"/>
      <c r="J20" s="85">
        <f>I20/E20</f>
        <v>0</v>
      </c>
      <c r="K20" s="81">
        <f>H20*I20</f>
        <v>0</v>
      </c>
      <c r="L20" s="58">
        <v>9348262001856</v>
      </c>
    </row>
    <row r="21" spans="1:12" s="70" customFormat="1" ht="281.25" customHeight="1">
      <c r="A21" s="31" t="s">
        <v>373</v>
      </c>
      <c r="B21" s="12"/>
      <c r="C21" s="75" t="s">
        <v>374</v>
      </c>
      <c r="D21" s="55"/>
      <c r="E21" s="55">
        <v>6</v>
      </c>
      <c r="F21" s="16" t="s">
        <v>256</v>
      </c>
      <c r="G21" s="108">
        <v>7.6533333333333333</v>
      </c>
      <c r="H21" s="114">
        <v>4.95</v>
      </c>
      <c r="I21" s="84"/>
      <c r="J21" s="85">
        <f>I21/E21</f>
        <v>0</v>
      </c>
      <c r="K21" s="81">
        <f>H21*I21</f>
        <v>0</v>
      </c>
      <c r="L21" s="58">
        <v>9348262027801</v>
      </c>
    </row>
    <row r="22" spans="1:12" s="70" customFormat="1" ht="281.25" customHeight="1">
      <c r="A22" s="59" t="s">
        <v>1175</v>
      </c>
      <c r="B22" s="66"/>
      <c r="C22" s="72" t="s">
        <v>1171</v>
      </c>
      <c r="D22" s="67"/>
      <c r="E22" s="68">
        <v>12</v>
      </c>
      <c r="F22" s="64" t="s">
        <v>1173</v>
      </c>
      <c r="G22" s="108">
        <v>10.5</v>
      </c>
      <c r="H22" s="109"/>
      <c r="I22" s="84"/>
      <c r="J22" s="85">
        <f>I22/E22</f>
        <v>0</v>
      </c>
      <c r="K22" s="81">
        <f>G22*I22</f>
        <v>0</v>
      </c>
      <c r="L22" s="69">
        <v>9348262035059</v>
      </c>
    </row>
    <row r="23" spans="1:12" s="70" customFormat="1" ht="281.25" customHeight="1">
      <c r="A23" s="59" t="s">
        <v>1176</v>
      </c>
      <c r="B23" s="66"/>
      <c r="C23" s="72" t="s">
        <v>1239</v>
      </c>
      <c r="D23" s="67"/>
      <c r="E23" s="68">
        <v>12</v>
      </c>
      <c r="F23" s="64" t="s">
        <v>1173</v>
      </c>
      <c r="G23" s="108">
        <v>10.45</v>
      </c>
      <c r="H23" s="109"/>
      <c r="I23" s="84"/>
      <c r="J23" s="85">
        <f>I23/E23</f>
        <v>0</v>
      </c>
      <c r="K23" s="81">
        <f>G23*I23</f>
        <v>0</v>
      </c>
      <c r="L23" s="69">
        <v>9348262035073</v>
      </c>
    </row>
    <row r="24" spans="1:12" s="70" customFormat="1" ht="281.25" customHeight="1">
      <c r="A24" s="59" t="s">
        <v>1189</v>
      </c>
      <c r="B24" s="66"/>
      <c r="C24" s="72" t="s">
        <v>1190</v>
      </c>
      <c r="D24" s="67"/>
      <c r="E24" s="68">
        <v>12</v>
      </c>
      <c r="F24" s="64" t="s">
        <v>1173</v>
      </c>
      <c r="G24" s="108">
        <v>11.5</v>
      </c>
      <c r="H24" s="109"/>
      <c r="I24" s="84"/>
      <c r="J24" s="85">
        <f>I24/E24</f>
        <v>0</v>
      </c>
      <c r="K24" s="81">
        <f>G24*I24</f>
        <v>0</v>
      </c>
      <c r="L24" s="69">
        <v>9348262035080</v>
      </c>
    </row>
    <row r="25" spans="1:12" s="70" customFormat="1" ht="281.25" customHeight="1">
      <c r="A25" s="59" t="s">
        <v>1191</v>
      </c>
      <c r="B25" s="66"/>
      <c r="C25" s="72" t="s">
        <v>1192</v>
      </c>
      <c r="D25" s="67"/>
      <c r="E25" s="68">
        <v>6</v>
      </c>
      <c r="F25" s="64" t="s">
        <v>1173</v>
      </c>
      <c r="G25" s="108">
        <v>22</v>
      </c>
      <c r="H25" s="109"/>
      <c r="I25" s="84"/>
      <c r="J25" s="85">
        <f>I25/E25</f>
        <v>0</v>
      </c>
      <c r="K25" s="81">
        <f>G25*I25</f>
        <v>0</v>
      </c>
      <c r="L25" s="69">
        <v>9348262035035</v>
      </c>
    </row>
    <row r="26" spans="1:12" s="70" customFormat="1" ht="281.25" customHeight="1">
      <c r="A26" s="59" t="s">
        <v>1254</v>
      </c>
      <c r="B26" s="66"/>
      <c r="C26" s="72" t="s">
        <v>1255</v>
      </c>
      <c r="D26" s="67"/>
      <c r="E26" s="68">
        <v>6</v>
      </c>
      <c r="F26" s="64" t="s">
        <v>1173</v>
      </c>
      <c r="G26" s="108">
        <v>19.506666666666668</v>
      </c>
      <c r="H26" s="109"/>
      <c r="I26" s="84"/>
      <c r="J26" s="85">
        <f>I26/E26</f>
        <v>0</v>
      </c>
      <c r="K26" s="81">
        <f>G26*I26</f>
        <v>0</v>
      </c>
      <c r="L26" s="69"/>
    </row>
    <row r="27" spans="1:12" s="70" customFormat="1" ht="281.25" customHeight="1">
      <c r="A27" s="59" t="s">
        <v>1174</v>
      </c>
      <c r="B27" s="66"/>
      <c r="C27" s="72" t="s">
        <v>1177</v>
      </c>
      <c r="D27" s="67"/>
      <c r="E27" s="68">
        <v>8</v>
      </c>
      <c r="F27" s="82" t="s">
        <v>1259</v>
      </c>
      <c r="G27" s="108">
        <v>12.300000000000002</v>
      </c>
      <c r="H27" s="109"/>
      <c r="I27" s="84"/>
      <c r="J27" s="85">
        <f>I27/E27</f>
        <v>0</v>
      </c>
      <c r="K27" s="81">
        <f>G27*I27</f>
        <v>0</v>
      </c>
      <c r="L27" s="69">
        <v>9348262031433</v>
      </c>
    </row>
    <row r="28" spans="1:12" s="70" customFormat="1" ht="281.25" customHeight="1">
      <c r="A28" s="59" t="s">
        <v>1188</v>
      </c>
      <c r="B28" s="66"/>
      <c r="C28" s="72" t="s">
        <v>1187</v>
      </c>
      <c r="D28" s="67"/>
      <c r="E28" s="68">
        <v>12</v>
      </c>
      <c r="F28" s="82" t="s">
        <v>1259</v>
      </c>
      <c r="G28" s="108">
        <v>13.300000000000002</v>
      </c>
      <c r="H28" s="109"/>
      <c r="I28" s="84"/>
      <c r="J28" s="85">
        <f>I28/E28</f>
        <v>0</v>
      </c>
      <c r="K28" s="81">
        <f>G28*I28</f>
        <v>0</v>
      </c>
      <c r="L28" s="69">
        <v>9348262031396</v>
      </c>
    </row>
    <row r="29" spans="1:12" s="70" customFormat="1" ht="281.25" customHeight="1">
      <c r="A29" s="59" t="s">
        <v>1181</v>
      </c>
      <c r="B29" s="66"/>
      <c r="C29" s="72" t="s">
        <v>1182</v>
      </c>
      <c r="D29" s="67"/>
      <c r="E29" s="68">
        <v>12</v>
      </c>
      <c r="F29" s="64" t="s">
        <v>1173</v>
      </c>
      <c r="G29" s="108">
        <v>10.68</v>
      </c>
      <c r="H29" s="109"/>
      <c r="I29" s="84"/>
      <c r="J29" s="85">
        <f>I29/E29</f>
        <v>0</v>
      </c>
      <c r="K29" s="81">
        <f>G29*I29</f>
        <v>0</v>
      </c>
      <c r="L29" s="69">
        <v>9348262031389</v>
      </c>
    </row>
    <row r="30" spans="1:12" s="70" customFormat="1" ht="281.25" customHeight="1">
      <c r="A30" s="59" t="s">
        <v>1183</v>
      </c>
      <c r="B30" s="66"/>
      <c r="C30" s="72" t="s">
        <v>1184</v>
      </c>
      <c r="D30" s="67"/>
      <c r="E30" s="68">
        <v>12</v>
      </c>
      <c r="F30" s="64" t="s">
        <v>1173</v>
      </c>
      <c r="G30" s="108">
        <v>11</v>
      </c>
      <c r="H30" s="109"/>
      <c r="I30" s="84"/>
      <c r="J30" s="85">
        <f>I30/E30</f>
        <v>0</v>
      </c>
      <c r="K30" s="81">
        <f>G30*I30</f>
        <v>0</v>
      </c>
      <c r="L30" s="69">
        <v>9348262035141</v>
      </c>
    </row>
    <row r="31" spans="1:12" s="70" customFormat="1" ht="281.25" customHeight="1">
      <c r="A31" s="59" t="s">
        <v>1196</v>
      </c>
      <c r="B31" s="66"/>
      <c r="C31" s="72" t="s">
        <v>1195</v>
      </c>
      <c r="D31" s="67"/>
      <c r="E31" s="68">
        <v>8</v>
      </c>
      <c r="F31" s="64" t="s">
        <v>424</v>
      </c>
      <c r="G31" s="108">
        <v>8.9</v>
      </c>
      <c r="H31" s="109"/>
      <c r="I31" s="84"/>
      <c r="J31" s="85">
        <f>I31/E31</f>
        <v>0</v>
      </c>
      <c r="K31" s="81">
        <f>G31*I31</f>
        <v>0</v>
      </c>
      <c r="L31" s="69">
        <v>9348262035097</v>
      </c>
    </row>
    <row r="32" spans="1:12" s="70" customFormat="1" ht="281.25" customHeight="1">
      <c r="A32" s="59" t="s">
        <v>1185</v>
      </c>
      <c r="B32" s="66"/>
      <c r="C32" s="72" t="s">
        <v>1186</v>
      </c>
      <c r="D32" s="67"/>
      <c r="E32" s="68">
        <v>24</v>
      </c>
      <c r="F32" s="64" t="s">
        <v>424</v>
      </c>
      <c r="G32" s="108">
        <v>4.8499999999999996</v>
      </c>
      <c r="H32" s="109"/>
      <c r="I32" s="84"/>
      <c r="J32" s="85">
        <f>I32/E32</f>
        <v>0</v>
      </c>
      <c r="K32" s="81">
        <f>G32*I32</f>
        <v>0</v>
      </c>
      <c r="L32" s="69">
        <v>9348262035158</v>
      </c>
    </row>
    <row r="33" spans="1:12" s="70" customFormat="1" ht="281.25" customHeight="1">
      <c r="A33" s="59" t="s">
        <v>1199</v>
      </c>
      <c r="B33" s="66"/>
      <c r="C33" s="72" t="s">
        <v>1200</v>
      </c>
      <c r="D33" s="67"/>
      <c r="E33" s="68">
        <v>12</v>
      </c>
      <c r="F33" s="64" t="s">
        <v>424</v>
      </c>
      <c r="G33" s="108">
        <v>11.35</v>
      </c>
      <c r="H33" s="109"/>
      <c r="I33" s="84"/>
      <c r="J33" s="85">
        <f>I33/E33</f>
        <v>0</v>
      </c>
      <c r="K33" s="81">
        <f>G33*I33</f>
        <v>0</v>
      </c>
      <c r="L33" s="69">
        <v>9348262031426</v>
      </c>
    </row>
    <row r="34" spans="1:12" s="70" customFormat="1" ht="281.25" customHeight="1">
      <c r="A34" s="59" t="s">
        <v>1194</v>
      </c>
      <c r="B34" s="66"/>
      <c r="C34" s="72" t="s">
        <v>1193</v>
      </c>
      <c r="D34" s="67"/>
      <c r="E34" s="68">
        <v>24</v>
      </c>
      <c r="F34" s="64" t="s">
        <v>424</v>
      </c>
      <c r="G34" s="108">
        <v>9.98</v>
      </c>
      <c r="H34" s="109"/>
      <c r="I34" s="84"/>
      <c r="J34" s="85">
        <f>I34/E34</f>
        <v>0</v>
      </c>
      <c r="K34" s="81">
        <f>G34*I34</f>
        <v>0</v>
      </c>
      <c r="L34" s="69">
        <v>9348262035257</v>
      </c>
    </row>
    <row r="35" spans="1:12" s="70" customFormat="1" ht="281.25" customHeight="1">
      <c r="A35" s="59" t="s">
        <v>1197</v>
      </c>
      <c r="B35" s="66"/>
      <c r="C35" s="72" t="s">
        <v>1198</v>
      </c>
      <c r="D35" s="67"/>
      <c r="E35" s="68">
        <v>24</v>
      </c>
      <c r="F35" s="64" t="s">
        <v>1173</v>
      </c>
      <c r="G35" s="108">
        <v>1.7</v>
      </c>
      <c r="H35" s="109"/>
      <c r="I35" s="84"/>
      <c r="J35" s="85">
        <f>I35/E35</f>
        <v>0</v>
      </c>
      <c r="K35" s="81">
        <f>G35*I35</f>
        <v>0</v>
      </c>
      <c r="L35" s="69">
        <v>9348262035288</v>
      </c>
    </row>
    <row r="36" spans="1:12" s="70" customFormat="1" ht="281.25" customHeight="1">
      <c r="A36" s="59" t="s">
        <v>1202</v>
      </c>
      <c r="B36" s="66"/>
      <c r="C36" s="72" t="s">
        <v>1201</v>
      </c>
      <c r="D36" s="67"/>
      <c r="E36" s="68">
        <v>24</v>
      </c>
      <c r="F36" s="64" t="s">
        <v>424</v>
      </c>
      <c r="G36" s="108">
        <v>3.9500000000000006</v>
      </c>
      <c r="H36" s="109"/>
      <c r="I36" s="84"/>
      <c r="J36" s="85">
        <f>I36/E36</f>
        <v>0</v>
      </c>
      <c r="K36" s="81">
        <f>G36*I36</f>
        <v>0</v>
      </c>
      <c r="L36" s="69">
        <v>9348262034922</v>
      </c>
    </row>
    <row r="37" spans="1:12" s="70" customFormat="1" ht="281.25" customHeight="1">
      <c r="A37" s="59" t="s">
        <v>1203</v>
      </c>
      <c r="B37" s="66"/>
      <c r="C37" s="72" t="s">
        <v>1204</v>
      </c>
      <c r="D37" s="67"/>
      <c r="E37" s="68">
        <v>24</v>
      </c>
      <c r="F37" s="64" t="s">
        <v>424</v>
      </c>
      <c r="G37" s="108">
        <v>2.2000000000000002</v>
      </c>
      <c r="H37" s="109"/>
      <c r="I37" s="84"/>
      <c r="J37" s="85">
        <f>I37/E37</f>
        <v>0</v>
      </c>
      <c r="K37" s="81">
        <f>G37*I37</f>
        <v>0</v>
      </c>
      <c r="L37" s="69">
        <v>9348262035004</v>
      </c>
    </row>
    <row r="38" spans="1:12" s="70" customFormat="1" ht="281.25" customHeight="1">
      <c r="A38" s="59" t="s">
        <v>1212</v>
      </c>
      <c r="B38" s="66"/>
      <c r="C38" s="72" t="s">
        <v>1205</v>
      </c>
      <c r="D38" s="67"/>
      <c r="E38" s="68">
        <v>12</v>
      </c>
      <c r="F38" s="64" t="s">
        <v>1173</v>
      </c>
      <c r="G38" s="108">
        <v>6.04</v>
      </c>
      <c r="H38" s="109"/>
      <c r="I38" s="84"/>
      <c r="J38" s="85">
        <f>I38/E38</f>
        <v>0</v>
      </c>
      <c r="K38" s="81">
        <f>G38*I38</f>
        <v>0</v>
      </c>
      <c r="L38" s="69">
        <v>9348262035370</v>
      </c>
    </row>
    <row r="39" spans="1:12" s="70" customFormat="1" ht="263.25" customHeight="1">
      <c r="A39" s="59" t="s">
        <v>1213</v>
      </c>
      <c r="B39" s="66"/>
      <c r="C39" s="116" t="s">
        <v>1206</v>
      </c>
      <c r="D39" s="67"/>
      <c r="E39" s="68">
        <v>12</v>
      </c>
      <c r="F39" s="64" t="s">
        <v>1173</v>
      </c>
      <c r="G39" s="108">
        <v>5.5066666666666668</v>
      </c>
      <c r="H39" s="109"/>
      <c r="I39" s="84"/>
      <c r="J39" s="85">
        <f>I39/E39</f>
        <v>0</v>
      </c>
      <c r="K39" s="81">
        <f>G39*I39</f>
        <v>0</v>
      </c>
      <c r="L39" s="69">
        <v>9348262035394</v>
      </c>
    </row>
    <row r="40" spans="1:12" s="70" customFormat="1" ht="263.25" customHeight="1">
      <c r="A40" s="59" t="s">
        <v>1214</v>
      </c>
      <c r="B40" s="66"/>
      <c r="C40" s="72" t="s">
        <v>1207</v>
      </c>
      <c r="D40" s="67"/>
      <c r="E40" s="68">
        <v>12</v>
      </c>
      <c r="F40" s="64" t="s">
        <v>1173</v>
      </c>
      <c r="G40" s="108">
        <v>3.0533333333333332</v>
      </c>
      <c r="H40" s="109"/>
      <c r="I40" s="84"/>
      <c r="J40" s="85">
        <f>I40/E40</f>
        <v>0</v>
      </c>
      <c r="K40" s="81">
        <f>G40*I40</f>
        <v>0</v>
      </c>
      <c r="L40" s="69">
        <v>9348262035400</v>
      </c>
    </row>
    <row r="41" spans="1:12" s="70" customFormat="1" ht="263.25" customHeight="1">
      <c r="A41" s="59" t="s">
        <v>1215</v>
      </c>
      <c r="B41" s="66"/>
      <c r="C41" s="72" t="s">
        <v>1208</v>
      </c>
      <c r="D41" s="67"/>
      <c r="E41" s="68">
        <v>12</v>
      </c>
      <c r="F41" s="64" t="s">
        <v>1173</v>
      </c>
      <c r="G41" s="108">
        <v>5.5066666666666668</v>
      </c>
      <c r="H41" s="109"/>
      <c r="I41" s="84"/>
      <c r="J41" s="85">
        <f>I41/E41</f>
        <v>0</v>
      </c>
      <c r="K41" s="81">
        <f>G41*I41</f>
        <v>0</v>
      </c>
      <c r="L41" s="69">
        <v>9348262035417</v>
      </c>
    </row>
    <row r="42" spans="1:12" s="70" customFormat="1" ht="263.25" customHeight="1">
      <c r="A42" s="59" t="s">
        <v>1216</v>
      </c>
      <c r="B42" s="66"/>
      <c r="C42" s="72" t="s">
        <v>1209</v>
      </c>
      <c r="D42" s="67"/>
      <c r="E42" s="68">
        <v>12</v>
      </c>
      <c r="F42" s="64" t="s">
        <v>1173</v>
      </c>
      <c r="G42" s="108">
        <v>5.1333333333333337</v>
      </c>
      <c r="H42" s="109"/>
      <c r="I42" s="84"/>
      <c r="J42" s="85">
        <f>I42/E42</f>
        <v>0</v>
      </c>
      <c r="K42" s="81">
        <f>G42*I42</f>
        <v>0</v>
      </c>
      <c r="L42" s="69">
        <v>9348262035424</v>
      </c>
    </row>
    <row r="43" spans="1:12" s="70" customFormat="1" ht="263.25" customHeight="1">
      <c r="A43" s="59" t="s">
        <v>1218</v>
      </c>
      <c r="B43" s="66"/>
      <c r="C43" s="72" t="s">
        <v>1219</v>
      </c>
      <c r="D43" s="67"/>
      <c r="E43" s="68">
        <v>12</v>
      </c>
      <c r="F43" s="64" t="s">
        <v>1173</v>
      </c>
      <c r="G43" s="108">
        <v>6.04</v>
      </c>
      <c r="H43" s="109"/>
      <c r="I43" s="84"/>
      <c r="J43" s="85">
        <f>I43/E43</f>
        <v>0</v>
      </c>
      <c r="K43" s="81">
        <f>G43*I43</f>
        <v>0</v>
      </c>
      <c r="L43" s="69">
        <v>9348262035387</v>
      </c>
    </row>
    <row r="44" spans="1:12" s="70" customFormat="1" ht="263.25" customHeight="1">
      <c r="A44" s="59" t="s">
        <v>1238</v>
      </c>
      <c r="B44" s="66"/>
      <c r="C44" s="72" t="s">
        <v>1220</v>
      </c>
      <c r="D44" s="67"/>
      <c r="E44" s="68">
        <v>12</v>
      </c>
      <c r="F44" s="64" t="s">
        <v>1173</v>
      </c>
      <c r="G44" s="108">
        <v>5.1333333333333337</v>
      </c>
      <c r="H44" s="109"/>
      <c r="I44" s="84"/>
      <c r="J44" s="85">
        <f>I44/E44</f>
        <v>0</v>
      </c>
      <c r="K44" s="81">
        <f>G44*I44</f>
        <v>0</v>
      </c>
      <c r="L44" s="69">
        <v>9348262035448</v>
      </c>
    </row>
    <row r="45" spans="1:12" s="70" customFormat="1" ht="263.25" customHeight="1">
      <c r="A45" s="59" t="s">
        <v>1217</v>
      </c>
      <c r="B45" s="66"/>
      <c r="C45" s="72" t="s">
        <v>1210</v>
      </c>
      <c r="D45" s="67"/>
      <c r="E45" s="68">
        <v>6</v>
      </c>
      <c r="F45" s="64" t="s">
        <v>1173</v>
      </c>
      <c r="G45" s="108">
        <v>5.1333333333333337</v>
      </c>
      <c r="H45" s="109"/>
      <c r="I45" s="84"/>
      <c r="J45" s="85">
        <f>I45/E45</f>
        <v>0</v>
      </c>
      <c r="K45" s="81">
        <f>G45*I45</f>
        <v>0</v>
      </c>
      <c r="L45" s="69">
        <v>9348262035912</v>
      </c>
    </row>
    <row r="46" spans="1:12" s="70" customFormat="1" ht="263.25" customHeight="1">
      <c r="A46" s="59" t="s">
        <v>1222</v>
      </c>
      <c r="B46" s="66"/>
      <c r="C46" s="72" t="s">
        <v>1221</v>
      </c>
      <c r="D46" s="67"/>
      <c r="E46" s="68">
        <v>12</v>
      </c>
      <c r="F46" s="64" t="s">
        <v>1173</v>
      </c>
      <c r="G46" s="108">
        <v>5.1333333333333337</v>
      </c>
      <c r="H46" s="109"/>
      <c r="I46" s="84"/>
      <c r="J46" s="85">
        <f>I46/E46</f>
        <v>0</v>
      </c>
      <c r="K46" s="81">
        <f>G46*I46</f>
        <v>0</v>
      </c>
      <c r="L46" s="69">
        <v>9348262035868</v>
      </c>
    </row>
    <row r="47" spans="1:12" s="70" customFormat="1" ht="262.89999999999998" customHeight="1">
      <c r="A47" s="59" t="s">
        <v>1223</v>
      </c>
      <c r="B47" s="66"/>
      <c r="C47" s="72" t="s">
        <v>1225</v>
      </c>
      <c r="D47" s="67"/>
      <c r="E47" s="68">
        <v>6</v>
      </c>
      <c r="F47" s="64" t="s">
        <v>1173</v>
      </c>
      <c r="G47" s="108">
        <v>12.106666666666667</v>
      </c>
      <c r="H47" s="109"/>
      <c r="I47" s="84"/>
      <c r="J47" s="85">
        <f>I47/E47</f>
        <v>0</v>
      </c>
      <c r="K47" s="81">
        <f>G47*I47</f>
        <v>0</v>
      </c>
      <c r="L47" s="69">
        <v>9348262035882</v>
      </c>
    </row>
    <row r="48" spans="1:12" s="70" customFormat="1" ht="263.25" customHeight="1">
      <c r="A48" s="59" t="s">
        <v>1224</v>
      </c>
      <c r="B48" s="66"/>
      <c r="C48" s="72" t="s">
        <v>1226</v>
      </c>
      <c r="D48" s="67"/>
      <c r="E48" s="68">
        <v>6</v>
      </c>
      <c r="F48" s="64" t="s">
        <v>1173</v>
      </c>
      <c r="G48" s="108">
        <v>10.666666666666666</v>
      </c>
      <c r="H48" s="109"/>
      <c r="I48" s="84"/>
      <c r="J48" s="85">
        <f>I48/E48</f>
        <v>0</v>
      </c>
      <c r="K48" s="81">
        <f>G48*I48</f>
        <v>0</v>
      </c>
      <c r="L48" s="69">
        <v>9348262035899</v>
      </c>
    </row>
    <row r="49" spans="1:12" s="70" customFormat="1" ht="241.5" customHeight="1">
      <c r="A49" s="59" t="s">
        <v>1227</v>
      </c>
      <c r="B49" s="66"/>
      <c r="C49" s="72" t="s">
        <v>1240</v>
      </c>
      <c r="D49" s="67"/>
      <c r="E49" s="68">
        <v>6</v>
      </c>
      <c r="F49" s="64" t="s">
        <v>1173</v>
      </c>
      <c r="G49" s="108">
        <v>7.72</v>
      </c>
      <c r="H49" s="109"/>
      <c r="I49" s="84"/>
      <c r="J49" s="85">
        <f>I49/E49</f>
        <v>0</v>
      </c>
      <c r="K49" s="81">
        <f>G49*I49</f>
        <v>0</v>
      </c>
      <c r="L49" s="69">
        <v>9348262035905</v>
      </c>
    </row>
    <row r="50" spans="1:12" ht="245.25" customHeight="1">
      <c r="A50" s="59" t="s">
        <v>1233</v>
      </c>
      <c r="B50" s="66"/>
      <c r="C50" s="72" t="s">
        <v>1228</v>
      </c>
      <c r="D50" s="67"/>
      <c r="E50" s="68">
        <v>24</v>
      </c>
      <c r="F50" s="64" t="s">
        <v>1173</v>
      </c>
      <c r="G50" s="108">
        <v>5.5066666666666668</v>
      </c>
      <c r="H50" s="109"/>
      <c r="I50" s="84"/>
      <c r="J50" s="85">
        <f>I50/E50</f>
        <v>0</v>
      </c>
      <c r="K50" s="81">
        <f>G50*I50</f>
        <v>0</v>
      </c>
      <c r="L50" s="69">
        <v>9348262035554</v>
      </c>
    </row>
    <row r="51" spans="1:12" ht="245.25" customHeight="1">
      <c r="A51" s="59" t="s">
        <v>1234</v>
      </c>
      <c r="B51" s="66"/>
      <c r="C51" s="72" t="s">
        <v>1229</v>
      </c>
      <c r="D51" s="67"/>
      <c r="E51" s="68">
        <v>24</v>
      </c>
      <c r="F51" s="64" t="s">
        <v>1173</v>
      </c>
      <c r="G51" s="108">
        <v>5.52</v>
      </c>
      <c r="H51" s="109"/>
      <c r="I51" s="84"/>
      <c r="J51" s="85">
        <f>I51/E51</f>
        <v>0</v>
      </c>
      <c r="K51" s="81">
        <f>G51*I51</f>
        <v>0</v>
      </c>
      <c r="L51" s="69">
        <v>9348262035561</v>
      </c>
    </row>
    <row r="52" spans="1:12" ht="245.25" customHeight="1">
      <c r="A52" s="59" t="s">
        <v>1235</v>
      </c>
      <c r="B52" s="66"/>
      <c r="C52" s="72" t="s">
        <v>1230</v>
      </c>
      <c r="D52" s="67"/>
      <c r="E52" s="68">
        <v>24</v>
      </c>
      <c r="F52" s="64" t="s">
        <v>1173</v>
      </c>
      <c r="G52" s="108">
        <v>5.52</v>
      </c>
      <c r="H52" s="109"/>
      <c r="I52" s="84"/>
      <c r="J52" s="85">
        <f>I52/E52</f>
        <v>0</v>
      </c>
      <c r="K52" s="81">
        <f>G52*I52</f>
        <v>0</v>
      </c>
      <c r="L52" s="69">
        <v>9348262035578</v>
      </c>
    </row>
    <row r="53" spans="1:12" ht="245.25" customHeight="1">
      <c r="A53" s="59" t="s">
        <v>1236</v>
      </c>
      <c r="B53" s="66"/>
      <c r="C53" s="72" t="s">
        <v>1231</v>
      </c>
      <c r="D53" s="67"/>
      <c r="E53" s="68">
        <v>12</v>
      </c>
      <c r="F53" s="64" t="s">
        <v>1173</v>
      </c>
      <c r="G53" s="108">
        <v>9.3333333333333339</v>
      </c>
      <c r="H53" s="109"/>
      <c r="I53" s="84"/>
      <c r="J53" s="85">
        <f>I53/E53</f>
        <v>0</v>
      </c>
      <c r="K53" s="81">
        <f>G53*I53</f>
        <v>0</v>
      </c>
      <c r="L53" s="69">
        <v>9348262035875</v>
      </c>
    </row>
    <row r="54" spans="1:12" ht="245.25" customHeight="1">
      <c r="A54" s="30" t="s">
        <v>1237</v>
      </c>
      <c r="B54" s="66"/>
      <c r="C54" s="72" t="s">
        <v>1232</v>
      </c>
      <c r="D54" s="67"/>
      <c r="E54" s="68">
        <v>24</v>
      </c>
      <c r="F54" s="64" t="s">
        <v>1173</v>
      </c>
      <c r="G54" s="108">
        <v>3.3333333333333335</v>
      </c>
      <c r="H54" s="109"/>
      <c r="I54" s="84"/>
      <c r="J54" s="85">
        <f>I54/E54</f>
        <v>0</v>
      </c>
      <c r="K54" s="81">
        <f>G54*I54</f>
        <v>0</v>
      </c>
      <c r="L54" s="69">
        <v>9348262035929</v>
      </c>
    </row>
    <row r="55" spans="1:12" ht="245.25" customHeight="1">
      <c r="A55" s="30" t="s">
        <v>1178</v>
      </c>
      <c r="B55" s="66"/>
      <c r="C55" s="72" t="s">
        <v>1172</v>
      </c>
      <c r="D55" s="67"/>
      <c r="E55" s="68">
        <v>12</v>
      </c>
      <c r="F55" s="64" t="s">
        <v>1173</v>
      </c>
      <c r="G55" s="108">
        <v>2.65</v>
      </c>
      <c r="H55" s="109"/>
      <c r="I55" s="84"/>
      <c r="J55" s="85">
        <f>I55/E55</f>
        <v>0</v>
      </c>
      <c r="K55" s="81">
        <f>G55*I55</f>
        <v>0</v>
      </c>
      <c r="L55" s="69">
        <v>9348262034991</v>
      </c>
    </row>
    <row r="56" spans="1:12" ht="245.25" customHeight="1">
      <c r="A56" s="30" t="s">
        <v>564</v>
      </c>
      <c r="B56" s="66"/>
      <c r="C56" s="72" t="s">
        <v>1211</v>
      </c>
      <c r="D56" s="67"/>
      <c r="E56" s="68">
        <v>6</v>
      </c>
      <c r="F56" s="64" t="s">
        <v>1173</v>
      </c>
      <c r="G56" s="108">
        <v>10</v>
      </c>
      <c r="H56" s="109"/>
      <c r="I56" s="84"/>
      <c r="J56" s="85">
        <f>I56/E56</f>
        <v>0</v>
      </c>
      <c r="K56" s="81">
        <f>G56*I56</f>
        <v>0</v>
      </c>
      <c r="L56" s="69">
        <v>9348262030887</v>
      </c>
    </row>
    <row r="57" spans="1:12" ht="245.25" customHeight="1">
      <c r="A57" s="30" t="s">
        <v>1158</v>
      </c>
      <c r="B57" s="66"/>
      <c r="C57" s="72" t="s">
        <v>1169</v>
      </c>
      <c r="D57" s="67"/>
      <c r="E57" s="68">
        <v>12</v>
      </c>
      <c r="F57" s="64" t="s">
        <v>424</v>
      </c>
      <c r="G57" s="108">
        <v>5.24</v>
      </c>
      <c r="H57" s="109"/>
      <c r="I57" s="84"/>
      <c r="J57" s="85">
        <f>I57/E57</f>
        <v>0</v>
      </c>
      <c r="K57" s="81">
        <f>G57*I57</f>
        <v>0</v>
      </c>
      <c r="L57" s="69">
        <v>9348262030900</v>
      </c>
    </row>
    <row r="58" spans="1:12" s="3" customFormat="1" ht="245.25" customHeight="1">
      <c r="A58" s="30" t="s">
        <v>1159</v>
      </c>
      <c r="B58" s="66"/>
      <c r="C58" s="73" t="s">
        <v>1170</v>
      </c>
      <c r="D58" s="67"/>
      <c r="E58" s="68">
        <v>12</v>
      </c>
      <c r="F58" s="64" t="s">
        <v>424</v>
      </c>
      <c r="G58" s="108">
        <v>10.306666666666667</v>
      </c>
      <c r="H58" s="109"/>
      <c r="I58" s="84"/>
      <c r="J58" s="85">
        <f>I58/E58</f>
        <v>0</v>
      </c>
      <c r="K58" s="81">
        <f>G58*I58</f>
        <v>0</v>
      </c>
      <c r="L58" s="71">
        <v>9348262032249</v>
      </c>
    </row>
    <row r="59" spans="1:12" s="3" customFormat="1" ht="245.25" customHeight="1">
      <c r="A59" s="59" t="s">
        <v>1242</v>
      </c>
      <c r="B59" s="66"/>
      <c r="C59" s="73" t="s">
        <v>1241</v>
      </c>
      <c r="D59" s="67"/>
      <c r="E59" s="68">
        <v>6</v>
      </c>
      <c r="F59" s="64" t="s">
        <v>424</v>
      </c>
      <c r="G59" s="108">
        <v>16.773333333333333</v>
      </c>
      <c r="H59" s="109"/>
      <c r="I59" s="84"/>
      <c r="J59" s="85">
        <f>I59/E59</f>
        <v>0</v>
      </c>
      <c r="K59" s="81">
        <f>G59*I59</f>
        <v>0</v>
      </c>
      <c r="L59" s="71">
        <v>9348262035820</v>
      </c>
    </row>
    <row r="60" spans="1:12" ht="291.75" customHeight="1">
      <c r="A60" s="30" t="s">
        <v>1243</v>
      </c>
      <c r="B60" s="66"/>
      <c r="C60" s="73" t="s">
        <v>1246</v>
      </c>
      <c r="D60" s="67"/>
      <c r="E60" s="68">
        <v>4</v>
      </c>
      <c r="F60" s="64" t="s">
        <v>424</v>
      </c>
      <c r="G60" s="108">
        <v>22.373333333333335</v>
      </c>
      <c r="H60" s="109"/>
      <c r="I60" s="84"/>
      <c r="J60" s="85">
        <f>I60/E60</f>
        <v>0</v>
      </c>
      <c r="K60" s="81">
        <f>G60*I60</f>
        <v>0</v>
      </c>
      <c r="L60" s="71">
        <v>9348262035837</v>
      </c>
    </row>
    <row r="61" spans="1:12" ht="293.25" customHeight="1">
      <c r="A61" s="59" t="s">
        <v>1160</v>
      </c>
      <c r="B61" s="66"/>
      <c r="C61" s="74" t="s">
        <v>1247</v>
      </c>
      <c r="D61" s="67"/>
      <c r="E61" s="68">
        <v>4</v>
      </c>
      <c r="F61" s="64" t="s">
        <v>424</v>
      </c>
      <c r="G61" s="108">
        <v>19.573333333333334</v>
      </c>
      <c r="H61" s="109"/>
      <c r="I61" s="84"/>
      <c r="J61" s="85">
        <f>I61/E61</f>
        <v>0</v>
      </c>
      <c r="K61" s="81">
        <f>G61*I61</f>
        <v>0</v>
      </c>
      <c r="L61" s="71">
        <v>9348262035844</v>
      </c>
    </row>
    <row r="62" spans="1:12" ht="245.25" customHeight="1">
      <c r="A62" s="59" t="s">
        <v>1244</v>
      </c>
      <c r="B62" s="66"/>
      <c r="C62" s="74" t="s">
        <v>1248</v>
      </c>
      <c r="D62" s="67"/>
      <c r="E62" s="68">
        <v>4</v>
      </c>
      <c r="F62" s="64" t="s">
        <v>424</v>
      </c>
      <c r="G62" s="108">
        <v>22.373333333333335</v>
      </c>
      <c r="H62" s="109"/>
      <c r="I62" s="84"/>
      <c r="J62" s="85">
        <f>I62/E62</f>
        <v>0</v>
      </c>
      <c r="K62" s="81">
        <f>G62*I62</f>
        <v>0</v>
      </c>
      <c r="L62" s="71">
        <v>9348262035851</v>
      </c>
    </row>
    <row r="63" spans="1:12" ht="245.25" customHeight="1">
      <c r="A63" s="30" t="s">
        <v>1245</v>
      </c>
      <c r="B63" s="66"/>
      <c r="C63" s="74" t="s">
        <v>1249</v>
      </c>
      <c r="D63" s="67"/>
      <c r="E63" s="68">
        <v>4</v>
      </c>
      <c r="F63" s="64" t="s">
        <v>424</v>
      </c>
      <c r="G63" s="108">
        <v>25.333333333333332</v>
      </c>
      <c r="H63" s="109"/>
      <c r="I63" s="84"/>
      <c r="J63" s="85">
        <f>I63/E63</f>
        <v>0</v>
      </c>
      <c r="K63" s="81">
        <f>G63*I63</f>
        <v>0</v>
      </c>
      <c r="L63" s="71"/>
    </row>
    <row r="64" spans="1:12" ht="245.25" customHeight="1">
      <c r="A64" s="59" t="s">
        <v>1161</v>
      </c>
      <c r="B64" s="66"/>
      <c r="C64" s="74" t="s">
        <v>1162</v>
      </c>
      <c r="D64" s="67"/>
      <c r="E64" s="68">
        <v>12</v>
      </c>
      <c r="F64" s="64" t="s">
        <v>424</v>
      </c>
      <c r="G64" s="108">
        <v>8.3733333333333331</v>
      </c>
      <c r="H64" s="109"/>
      <c r="I64" s="84"/>
      <c r="J64" s="85">
        <f>I64/E64</f>
        <v>0</v>
      </c>
      <c r="K64" s="81">
        <f>G64*I64</f>
        <v>0</v>
      </c>
      <c r="L64" s="71">
        <v>9348262035776</v>
      </c>
    </row>
    <row r="65" spans="1:12" ht="245.25" customHeight="1">
      <c r="A65" s="59" t="s">
        <v>1163</v>
      </c>
      <c r="B65" s="66"/>
      <c r="C65" s="74" t="s">
        <v>1179</v>
      </c>
      <c r="D65" s="67"/>
      <c r="E65" s="68">
        <v>12</v>
      </c>
      <c r="F65" s="64" t="s">
        <v>424</v>
      </c>
      <c r="G65" s="108">
        <v>8.3733333333333331</v>
      </c>
      <c r="H65" s="109"/>
      <c r="I65" s="84"/>
      <c r="J65" s="85">
        <f>I65/E65</f>
        <v>0</v>
      </c>
      <c r="K65" s="81">
        <f>G65*I65</f>
        <v>0</v>
      </c>
      <c r="L65" s="71">
        <v>9348262035783</v>
      </c>
    </row>
    <row r="66" spans="1:12" ht="245.25" customHeight="1">
      <c r="A66" s="59" t="s">
        <v>1164</v>
      </c>
      <c r="B66" s="66"/>
      <c r="C66" s="74" t="s">
        <v>1165</v>
      </c>
      <c r="D66" s="67"/>
      <c r="E66" s="68">
        <v>12</v>
      </c>
      <c r="F66" s="64" t="s">
        <v>424</v>
      </c>
      <c r="G66" s="108">
        <v>8.3733333333333331</v>
      </c>
      <c r="H66" s="109"/>
      <c r="I66" s="84"/>
      <c r="J66" s="85">
        <f>I66/E66</f>
        <v>0</v>
      </c>
      <c r="K66" s="81">
        <f>G66*I66</f>
        <v>0</v>
      </c>
      <c r="L66" s="71">
        <v>9348262035790</v>
      </c>
    </row>
    <row r="67" spans="1:12" ht="245.25" customHeight="1">
      <c r="A67" s="59" t="s">
        <v>1166</v>
      </c>
      <c r="B67" s="66"/>
      <c r="C67" s="74" t="s">
        <v>1180</v>
      </c>
      <c r="D67" s="67"/>
      <c r="E67" s="68">
        <v>12</v>
      </c>
      <c r="F67" s="64" t="s">
        <v>424</v>
      </c>
      <c r="G67" s="108">
        <v>8.3733333333333331</v>
      </c>
      <c r="H67" s="109"/>
      <c r="I67" s="84"/>
      <c r="J67" s="85">
        <f>I67/E67</f>
        <v>0</v>
      </c>
      <c r="K67" s="81">
        <f>G67*I67</f>
        <v>0</v>
      </c>
      <c r="L67" s="71">
        <v>9348262035806</v>
      </c>
    </row>
    <row r="68" spans="1:12" ht="245.25" customHeight="1">
      <c r="A68" s="59" t="s">
        <v>1167</v>
      </c>
      <c r="B68" s="66"/>
      <c r="C68" s="74" t="s">
        <v>1168</v>
      </c>
      <c r="D68" s="67"/>
      <c r="E68" s="68">
        <v>12</v>
      </c>
      <c r="F68" s="64" t="s">
        <v>424</v>
      </c>
      <c r="G68" s="108">
        <v>8.3733333333333331</v>
      </c>
      <c r="H68" s="109"/>
      <c r="I68" s="84"/>
      <c r="J68" s="85">
        <f>I68/E68</f>
        <v>0</v>
      </c>
      <c r="K68" s="81">
        <f>G68*I68</f>
        <v>0</v>
      </c>
      <c r="L68" s="71">
        <v>9348262035813</v>
      </c>
    </row>
    <row r="69" spans="1:12" s="3" customFormat="1" ht="245.25" customHeight="1">
      <c r="A69" s="59" t="s">
        <v>507</v>
      </c>
      <c r="B69" s="66"/>
      <c r="C69" s="74" t="s">
        <v>506</v>
      </c>
      <c r="D69" s="67"/>
      <c r="E69" s="68">
        <v>12</v>
      </c>
      <c r="F69" s="64" t="s">
        <v>1250</v>
      </c>
      <c r="G69" s="108">
        <v>17.066666666666666</v>
      </c>
      <c r="H69" s="109"/>
      <c r="I69" s="84"/>
      <c r="J69" s="85">
        <f>I69/E69</f>
        <v>0</v>
      </c>
      <c r="K69" s="81">
        <f>G69*I69</f>
        <v>0</v>
      </c>
      <c r="L69" s="71">
        <v>9348262031068</v>
      </c>
    </row>
    <row r="70" spans="1:12" ht="245.25" customHeight="1">
      <c r="A70" s="30" t="s">
        <v>1252</v>
      </c>
      <c r="B70" s="66"/>
      <c r="C70" s="74" t="s">
        <v>1251</v>
      </c>
      <c r="D70" s="67"/>
      <c r="E70" s="68">
        <v>8</v>
      </c>
      <c r="F70" s="64" t="s">
        <v>1250</v>
      </c>
      <c r="G70" s="108">
        <v>23.333333333333332</v>
      </c>
      <c r="H70" s="109"/>
      <c r="I70" s="84"/>
      <c r="J70" s="85">
        <f>I70/E70</f>
        <v>0</v>
      </c>
      <c r="K70" s="81">
        <f>G70*I70</f>
        <v>0</v>
      </c>
      <c r="L70" s="71">
        <v>9348262031068</v>
      </c>
    </row>
    <row r="71" spans="1:12" s="3" customFormat="1" ht="245.25" customHeight="1">
      <c r="A71" s="30" t="s">
        <v>121</v>
      </c>
      <c r="B71" s="15"/>
      <c r="C71" s="66" t="s">
        <v>126</v>
      </c>
      <c r="D71" s="14">
        <v>8</v>
      </c>
      <c r="E71" s="14">
        <v>48</v>
      </c>
      <c r="F71" s="36" t="s">
        <v>1157</v>
      </c>
      <c r="G71" s="108">
        <v>1.6666666666666667</v>
      </c>
      <c r="H71" s="109"/>
      <c r="I71" s="84"/>
      <c r="J71" s="85">
        <f>I71/E71</f>
        <v>0</v>
      </c>
      <c r="K71" s="81">
        <f>G71*I71</f>
        <v>0</v>
      </c>
      <c r="L71" s="58">
        <v>9348262018526</v>
      </c>
    </row>
    <row r="72" spans="1:12" ht="245.25" customHeight="1">
      <c r="A72" s="33" t="s">
        <v>122</v>
      </c>
      <c r="B72" s="15"/>
      <c r="C72" s="79" t="s">
        <v>127</v>
      </c>
      <c r="D72" s="26">
        <v>8</v>
      </c>
      <c r="E72" s="26">
        <v>48</v>
      </c>
      <c r="F72" s="36" t="s">
        <v>1157</v>
      </c>
      <c r="G72" s="108">
        <v>1.6666666666666667</v>
      </c>
      <c r="H72" s="109"/>
      <c r="I72" s="84"/>
      <c r="J72" s="85">
        <f>I72/E72</f>
        <v>0</v>
      </c>
      <c r="K72" s="81">
        <f>G72*I72</f>
        <v>0</v>
      </c>
      <c r="L72" s="58">
        <v>9348262018533</v>
      </c>
    </row>
    <row r="73" spans="1:12" ht="245.25" customHeight="1">
      <c r="A73" s="59" t="s">
        <v>123</v>
      </c>
      <c r="B73" s="15"/>
      <c r="C73" s="66" t="s">
        <v>128</v>
      </c>
      <c r="D73" s="14">
        <v>8</v>
      </c>
      <c r="E73" s="14">
        <v>48</v>
      </c>
      <c r="F73" s="36" t="s">
        <v>1157</v>
      </c>
      <c r="G73" s="108">
        <v>1.6666666666666667</v>
      </c>
      <c r="H73" s="109"/>
      <c r="I73" s="84"/>
      <c r="J73" s="85">
        <f>I73/E73</f>
        <v>0</v>
      </c>
      <c r="K73" s="81">
        <f>G73*I73</f>
        <v>0</v>
      </c>
      <c r="L73" s="58">
        <v>9348262018540</v>
      </c>
    </row>
    <row r="74" spans="1:12" s="22" customFormat="1" ht="245.25" customHeight="1">
      <c r="A74" s="30" t="s">
        <v>124</v>
      </c>
      <c r="B74" s="15"/>
      <c r="C74" s="66" t="s">
        <v>129</v>
      </c>
      <c r="D74" s="14">
        <v>8</v>
      </c>
      <c r="E74" s="14">
        <v>48</v>
      </c>
      <c r="F74" s="36" t="s">
        <v>1157</v>
      </c>
      <c r="G74" s="108">
        <v>1.6666666666666667</v>
      </c>
      <c r="H74" s="109"/>
      <c r="I74" s="84"/>
      <c r="J74" s="85">
        <f>I74/E74</f>
        <v>0</v>
      </c>
      <c r="K74" s="81">
        <f>G74*I74</f>
        <v>0</v>
      </c>
      <c r="L74" s="58">
        <v>9348262018557</v>
      </c>
    </row>
    <row r="75" spans="1:12" ht="245.25" customHeight="1">
      <c r="A75" s="59" t="s">
        <v>125</v>
      </c>
      <c r="B75" s="15"/>
      <c r="C75" s="66" t="s">
        <v>130</v>
      </c>
      <c r="D75" s="55">
        <v>8</v>
      </c>
      <c r="E75" s="55">
        <v>48</v>
      </c>
      <c r="F75" s="36" t="s">
        <v>1157</v>
      </c>
      <c r="G75" s="108">
        <v>1.6666666666666667</v>
      </c>
      <c r="H75" s="109"/>
      <c r="I75" s="84"/>
      <c r="J75" s="85">
        <f>I75/E75</f>
        <v>0</v>
      </c>
      <c r="K75" s="81">
        <f>G75*I75</f>
        <v>0</v>
      </c>
      <c r="L75" s="58">
        <v>9348262018564</v>
      </c>
    </row>
    <row r="76" spans="1:12" ht="245.25" customHeight="1">
      <c r="A76" s="30" t="s">
        <v>473</v>
      </c>
      <c r="B76" s="15"/>
      <c r="C76" s="66" t="s">
        <v>475</v>
      </c>
      <c r="D76" s="14"/>
      <c r="E76" s="14"/>
      <c r="F76" s="16" t="s">
        <v>256</v>
      </c>
      <c r="G76" s="108">
        <v>10</v>
      </c>
      <c r="H76" s="109"/>
      <c r="I76" s="84"/>
      <c r="J76" s="85" t="e">
        <f>I76/E76</f>
        <v>#DIV/0!</v>
      </c>
      <c r="K76" s="81">
        <f>G76*I76</f>
        <v>0</v>
      </c>
      <c r="L76" s="58">
        <v>9348262028976</v>
      </c>
    </row>
    <row r="77" spans="1:12" ht="245.25" customHeight="1">
      <c r="A77" s="30" t="s">
        <v>511</v>
      </c>
      <c r="B77" s="39"/>
      <c r="C77" s="66" t="s">
        <v>512</v>
      </c>
      <c r="D77" s="14"/>
      <c r="E77" s="14">
        <v>10</v>
      </c>
      <c r="F77" s="36" t="s">
        <v>424</v>
      </c>
      <c r="G77" s="108">
        <v>19</v>
      </c>
      <c r="H77" s="109"/>
      <c r="I77" s="84"/>
      <c r="J77" s="85">
        <f>I77/E77</f>
        <v>0</v>
      </c>
      <c r="K77" s="81">
        <f>G77*I77</f>
        <v>0</v>
      </c>
      <c r="L77" s="58">
        <v>9348262034588</v>
      </c>
    </row>
    <row r="78" spans="1:12" ht="245.25" customHeight="1">
      <c r="A78" s="30" t="s">
        <v>495</v>
      </c>
      <c r="B78" s="39"/>
      <c r="C78" s="66" t="s">
        <v>496</v>
      </c>
      <c r="D78" s="14"/>
      <c r="E78" s="14">
        <v>1</v>
      </c>
      <c r="F78" s="36" t="s">
        <v>424</v>
      </c>
      <c r="G78" s="108">
        <v>132</v>
      </c>
      <c r="H78" s="109"/>
      <c r="I78" s="84"/>
      <c r="J78" s="85">
        <f>I78/E78</f>
        <v>0</v>
      </c>
      <c r="K78" s="81">
        <f>G78*I78</f>
        <v>0</v>
      </c>
      <c r="L78" s="58">
        <v>9348262032225</v>
      </c>
    </row>
    <row r="79" spans="1:12" ht="245.25" customHeight="1">
      <c r="A79" s="30" t="s">
        <v>1010</v>
      </c>
      <c r="B79" s="62"/>
      <c r="C79" s="75" t="s">
        <v>1156</v>
      </c>
      <c r="D79" s="14"/>
      <c r="E79" s="24">
        <v>6</v>
      </c>
      <c r="F79" s="64" t="s">
        <v>424</v>
      </c>
      <c r="G79" s="108">
        <v>34.973333333333336</v>
      </c>
      <c r="H79" s="109"/>
      <c r="I79" s="84"/>
      <c r="J79" s="85">
        <f>I79/E79</f>
        <v>0</v>
      </c>
      <c r="K79" s="81">
        <f>G79*I79</f>
        <v>0</v>
      </c>
      <c r="L79" s="58">
        <v>9348262032027</v>
      </c>
    </row>
    <row r="80" spans="1:12" ht="245.25" customHeight="1">
      <c r="A80" s="30" t="s">
        <v>1013</v>
      </c>
      <c r="B80" s="12"/>
      <c r="C80" s="75" t="s">
        <v>1155</v>
      </c>
      <c r="D80" s="14"/>
      <c r="E80" s="24">
        <v>6</v>
      </c>
      <c r="F80" s="64" t="s">
        <v>424</v>
      </c>
      <c r="G80" s="108">
        <v>19.973333333333333</v>
      </c>
      <c r="H80" s="109"/>
      <c r="I80" s="84"/>
      <c r="J80" s="85">
        <f>I80/E80</f>
        <v>0</v>
      </c>
      <c r="K80" s="81">
        <f>G80*I80</f>
        <v>0</v>
      </c>
      <c r="L80" s="58">
        <v>9348262032065</v>
      </c>
    </row>
    <row r="81" spans="1:12" ht="245.25" customHeight="1">
      <c r="A81" s="30" t="s">
        <v>1141</v>
      </c>
      <c r="B81" s="12"/>
      <c r="C81" s="76" t="s">
        <v>1148</v>
      </c>
      <c r="D81" s="14"/>
      <c r="E81" s="24">
        <v>6</v>
      </c>
      <c r="F81" s="64" t="s">
        <v>424</v>
      </c>
      <c r="G81" s="108">
        <v>9.9733333333333345</v>
      </c>
      <c r="H81" s="109"/>
      <c r="I81" s="84"/>
      <c r="J81" s="85">
        <f>I81/E81</f>
        <v>0</v>
      </c>
      <c r="K81" s="81">
        <f>G81*I81</f>
        <v>0</v>
      </c>
      <c r="L81" s="58">
        <v>9348262032089</v>
      </c>
    </row>
    <row r="82" spans="1:12" ht="245.25" customHeight="1">
      <c r="A82" s="59" t="s">
        <v>1142</v>
      </c>
      <c r="B82" s="12"/>
      <c r="C82" s="76" t="s">
        <v>1149</v>
      </c>
      <c r="D82" s="55"/>
      <c r="E82" s="24">
        <v>6</v>
      </c>
      <c r="F82" s="64" t="s">
        <v>424</v>
      </c>
      <c r="G82" s="108">
        <v>24.973333333333333</v>
      </c>
      <c r="H82" s="109"/>
      <c r="I82" s="84"/>
      <c r="J82" s="85">
        <f>I82/E82</f>
        <v>0</v>
      </c>
      <c r="K82" s="81">
        <f>G82*I82</f>
        <v>0</v>
      </c>
      <c r="L82" s="58">
        <v>9348262032096</v>
      </c>
    </row>
    <row r="83" spans="1:12" ht="245.25" customHeight="1">
      <c r="A83" s="59" t="s">
        <v>1143</v>
      </c>
      <c r="B83" s="12"/>
      <c r="C83" s="76" t="s">
        <v>1150</v>
      </c>
      <c r="D83" s="55"/>
      <c r="E83" s="24">
        <v>6</v>
      </c>
      <c r="F83" s="64" t="s">
        <v>424</v>
      </c>
      <c r="G83" s="108">
        <v>64.973333333333329</v>
      </c>
      <c r="H83" s="109"/>
      <c r="I83" s="84"/>
      <c r="J83" s="85">
        <f>I83/E83</f>
        <v>0</v>
      </c>
      <c r="K83" s="81">
        <f>G83*I83</f>
        <v>0</v>
      </c>
      <c r="L83" s="58">
        <v>9348262032102</v>
      </c>
    </row>
    <row r="84" spans="1:12" ht="245.25" customHeight="1">
      <c r="A84" s="59" t="s">
        <v>1144</v>
      </c>
      <c r="B84" s="12"/>
      <c r="C84" s="77" t="s">
        <v>1151</v>
      </c>
      <c r="D84" s="55"/>
      <c r="E84" s="24">
        <v>6</v>
      </c>
      <c r="F84" s="64" t="s">
        <v>424</v>
      </c>
      <c r="G84" s="108">
        <v>19.973333333333333</v>
      </c>
      <c r="H84" s="109"/>
      <c r="I84" s="84"/>
      <c r="J84" s="85">
        <f>I84/E84</f>
        <v>0</v>
      </c>
      <c r="K84" s="81">
        <f>G84*I84</f>
        <v>0</v>
      </c>
      <c r="L84" s="58">
        <v>9348262032119</v>
      </c>
    </row>
    <row r="85" spans="1:12" ht="245.25" customHeight="1">
      <c r="A85" s="59" t="s">
        <v>1016</v>
      </c>
      <c r="B85" s="12"/>
      <c r="C85" s="75" t="s">
        <v>1153</v>
      </c>
      <c r="D85" s="55"/>
      <c r="E85" s="24">
        <v>6</v>
      </c>
      <c r="F85" s="64" t="s">
        <v>424</v>
      </c>
      <c r="G85" s="108">
        <v>14.973333333333334</v>
      </c>
      <c r="H85" s="109"/>
      <c r="I85" s="84"/>
      <c r="J85" s="85">
        <f>I85/E85</f>
        <v>0</v>
      </c>
      <c r="K85" s="81">
        <f>G85*I85</f>
        <v>0</v>
      </c>
      <c r="L85" s="58">
        <v>9348262032140</v>
      </c>
    </row>
    <row r="86" spans="1:12" ht="245.25" customHeight="1">
      <c r="A86" s="59" t="s">
        <v>1145</v>
      </c>
      <c r="B86" s="12"/>
      <c r="C86" s="78" t="s">
        <v>1152</v>
      </c>
      <c r="D86" s="14"/>
      <c r="E86" s="24">
        <v>6</v>
      </c>
      <c r="F86" s="64" t="s">
        <v>424</v>
      </c>
      <c r="G86" s="108">
        <v>19.973333333333333</v>
      </c>
      <c r="H86" s="109"/>
      <c r="I86" s="84"/>
      <c r="J86" s="85">
        <f>I86/E86</f>
        <v>0</v>
      </c>
      <c r="K86" s="81">
        <f>G86*I86</f>
        <v>0</v>
      </c>
      <c r="L86" s="58">
        <v>9348262032157</v>
      </c>
    </row>
    <row r="87" spans="1:12" ht="245.25" customHeight="1">
      <c r="A87" s="59" t="s">
        <v>1019</v>
      </c>
      <c r="B87" s="12"/>
      <c r="C87" s="75" t="s">
        <v>1154</v>
      </c>
      <c r="D87" s="14"/>
      <c r="E87" s="24">
        <v>6</v>
      </c>
      <c r="F87" s="64" t="s">
        <v>1147</v>
      </c>
      <c r="G87" s="108">
        <v>19.973333333333333</v>
      </c>
      <c r="H87" s="109"/>
      <c r="I87" s="84"/>
      <c r="J87" s="85">
        <f>I87/E87</f>
        <v>0</v>
      </c>
      <c r="K87" s="81">
        <f>G87*I87</f>
        <v>0</v>
      </c>
      <c r="L87" s="58">
        <v>9348262032164</v>
      </c>
    </row>
    <row r="88" spans="1:12" ht="245.25" customHeight="1">
      <c r="A88" s="59" t="s">
        <v>491</v>
      </c>
      <c r="B88" s="57"/>
      <c r="C88" s="66" t="s">
        <v>492</v>
      </c>
      <c r="D88" s="14"/>
      <c r="E88" s="55">
        <v>2</v>
      </c>
      <c r="F88" s="16" t="s">
        <v>256</v>
      </c>
      <c r="G88" s="108">
        <v>132</v>
      </c>
      <c r="H88" s="109"/>
      <c r="I88" s="84"/>
      <c r="J88" s="85">
        <f>I88/E88</f>
        <v>0</v>
      </c>
      <c r="K88" s="81">
        <f>G88*I88</f>
        <v>0</v>
      </c>
      <c r="L88" s="58">
        <v>9348262030481</v>
      </c>
    </row>
    <row r="89" spans="1:12" ht="245.25" customHeight="1">
      <c r="A89" s="59" t="s">
        <v>415</v>
      </c>
      <c r="B89" s="57"/>
      <c r="C89" s="66" t="s">
        <v>416</v>
      </c>
      <c r="D89" s="14"/>
      <c r="E89" s="55">
        <v>12</v>
      </c>
      <c r="F89" s="16" t="s">
        <v>256</v>
      </c>
      <c r="G89" s="108">
        <v>10.666666666666666</v>
      </c>
      <c r="H89" s="109"/>
      <c r="I89" s="84"/>
      <c r="J89" s="85">
        <f>I89/E89</f>
        <v>0</v>
      </c>
      <c r="K89" s="81">
        <f>G89*I89</f>
        <v>0</v>
      </c>
      <c r="L89" s="58">
        <v>9348262001825</v>
      </c>
    </row>
    <row r="90" spans="1:12" ht="245.25" customHeight="1">
      <c r="A90" s="59" t="s">
        <v>417</v>
      </c>
      <c r="B90" s="57"/>
      <c r="C90" s="66" t="s">
        <v>418</v>
      </c>
      <c r="D90" s="55"/>
      <c r="E90" s="55">
        <v>6</v>
      </c>
      <c r="F90" s="16" t="s">
        <v>256</v>
      </c>
      <c r="G90" s="108">
        <v>12</v>
      </c>
      <c r="H90" s="109"/>
      <c r="I90" s="84"/>
      <c r="J90" s="85">
        <f>I90/E90</f>
        <v>0</v>
      </c>
      <c r="K90" s="81">
        <f>G90*I90</f>
        <v>0</v>
      </c>
      <c r="L90" s="58">
        <v>9348262027221</v>
      </c>
    </row>
    <row r="91" spans="1:12" ht="245.25" customHeight="1">
      <c r="A91" s="59" t="s">
        <v>133</v>
      </c>
      <c r="B91" s="12"/>
      <c r="C91" s="66" t="s">
        <v>162</v>
      </c>
      <c r="D91" s="14">
        <v>8</v>
      </c>
      <c r="E91" s="55">
        <v>16</v>
      </c>
      <c r="F91" s="16" t="s">
        <v>256</v>
      </c>
      <c r="G91" s="108">
        <v>6.8666666666666671</v>
      </c>
      <c r="H91" s="109"/>
      <c r="I91" s="84"/>
      <c r="J91" s="85">
        <f>I91/E91</f>
        <v>0</v>
      </c>
      <c r="K91" s="81">
        <f>G91*I91</f>
        <v>0</v>
      </c>
      <c r="L91" s="58">
        <v>9348262021274</v>
      </c>
    </row>
    <row r="92" spans="1:12" ht="245.25" customHeight="1">
      <c r="A92" s="59" t="s">
        <v>134</v>
      </c>
      <c r="B92" s="12"/>
      <c r="C92" s="66" t="s">
        <v>163</v>
      </c>
      <c r="D92" s="14"/>
      <c r="E92" s="55">
        <v>12</v>
      </c>
      <c r="F92" s="16" t="s">
        <v>256</v>
      </c>
      <c r="G92" s="108">
        <v>6.1333333333333329</v>
      </c>
      <c r="H92" s="109"/>
      <c r="I92" s="84"/>
      <c r="J92" s="85">
        <f>I92/E92</f>
        <v>0</v>
      </c>
      <c r="K92" s="81">
        <f>G92*I92</f>
        <v>0</v>
      </c>
      <c r="L92" s="58">
        <v>9348262021281</v>
      </c>
    </row>
    <row r="93" spans="1:12" ht="245.25" customHeight="1">
      <c r="A93" s="59" t="s">
        <v>135</v>
      </c>
      <c r="B93" s="12"/>
      <c r="C93" s="66" t="s">
        <v>164</v>
      </c>
      <c r="D93" s="14"/>
      <c r="E93" s="55">
        <v>12</v>
      </c>
      <c r="F93" s="16" t="s">
        <v>256</v>
      </c>
      <c r="G93" s="108">
        <v>3.4</v>
      </c>
      <c r="H93" s="109"/>
      <c r="I93" s="84"/>
      <c r="J93" s="85">
        <f>I93/E93</f>
        <v>0</v>
      </c>
      <c r="K93" s="81">
        <f>G93*I93</f>
        <v>0</v>
      </c>
      <c r="L93" s="58">
        <v>9348262021298</v>
      </c>
    </row>
    <row r="94" spans="1:12" ht="245.25" customHeight="1">
      <c r="A94" s="59" t="s">
        <v>136</v>
      </c>
      <c r="B94" s="12"/>
      <c r="C94" s="66" t="s">
        <v>165</v>
      </c>
      <c r="D94" s="14"/>
      <c r="E94" s="55">
        <v>12</v>
      </c>
      <c r="F94" s="16" t="s">
        <v>256</v>
      </c>
      <c r="G94" s="108">
        <v>3.9866666666666668</v>
      </c>
      <c r="H94" s="109"/>
      <c r="I94" s="84"/>
      <c r="J94" s="85">
        <f>I94/E94</f>
        <v>0</v>
      </c>
      <c r="K94" s="81">
        <f>G94*I94</f>
        <v>0</v>
      </c>
      <c r="L94" s="58">
        <v>9348262021304</v>
      </c>
    </row>
    <row r="95" spans="1:12" ht="245.25" customHeight="1">
      <c r="A95" s="59" t="s">
        <v>137</v>
      </c>
      <c r="B95" s="12"/>
      <c r="C95" s="66" t="s">
        <v>166</v>
      </c>
      <c r="D95" s="14"/>
      <c r="E95" s="14">
        <v>12</v>
      </c>
      <c r="F95" s="16" t="s">
        <v>256</v>
      </c>
      <c r="G95" s="108">
        <v>4.333333333333333</v>
      </c>
      <c r="H95" s="109"/>
      <c r="I95" s="84"/>
      <c r="J95" s="85">
        <f>I95/E95</f>
        <v>0</v>
      </c>
      <c r="K95" s="81">
        <f>G95*I95</f>
        <v>0</v>
      </c>
      <c r="L95" s="58">
        <v>9348262021311</v>
      </c>
    </row>
    <row r="96" spans="1:12" ht="245.25" customHeight="1">
      <c r="A96" s="59" t="s">
        <v>138</v>
      </c>
      <c r="B96" s="12"/>
      <c r="C96" s="66" t="s">
        <v>167</v>
      </c>
      <c r="D96" s="14"/>
      <c r="E96" s="14">
        <v>15</v>
      </c>
      <c r="F96" s="16" t="s">
        <v>256</v>
      </c>
      <c r="G96" s="108">
        <v>8.3333333333333339</v>
      </c>
      <c r="H96" s="109"/>
      <c r="I96" s="84"/>
      <c r="J96" s="85">
        <f>I96/E96</f>
        <v>0</v>
      </c>
      <c r="K96" s="81">
        <f>G96*I96</f>
        <v>0</v>
      </c>
      <c r="L96" s="58">
        <v>9348262021328</v>
      </c>
    </row>
    <row r="97" spans="1:12" ht="245.25" customHeight="1">
      <c r="A97" s="59" t="s">
        <v>139</v>
      </c>
      <c r="B97" s="12"/>
      <c r="C97" s="66" t="s">
        <v>168</v>
      </c>
      <c r="D97" s="14"/>
      <c r="E97" s="14">
        <v>6</v>
      </c>
      <c r="F97" s="16" t="s">
        <v>256</v>
      </c>
      <c r="G97" s="108">
        <v>9.32</v>
      </c>
      <c r="H97" s="109"/>
      <c r="I97" s="84"/>
      <c r="J97" s="85">
        <f>I97/E97</f>
        <v>0</v>
      </c>
      <c r="K97" s="81">
        <f>G97*I97</f>
        <v>0</v>
      </c>
      <c r="L97" s="58">
        <v>9348262021397</v>
      </c>
    </row>
    <row r="98" spans="1:12" ht="295.5" customHeight="1">
      <c r="A98" s="59" t="s">
        <v>140</v>
      </c>
      <c r="B98" s="12"/>
      <c r="C98" s="66" t="s">
        <v>169</v>
      </c>
      <c r="D98" s="14"/>
      <c r="E98" s="14">
        <v>6</v>
      </c>
      <c r="F98" s="16" t="s">
        <v>256</v>
      </c>
      <c r="G98" s="108">
        <v>7</v>
      </c>
      <c r="H98" s="109"/>
      <c r="I98" s="84"/>
      <c r="J98" s="85">
        <f>I98/E98</f>
        <v>0</v>
      </c>
      <c r="K98" s="81">
        <f>G98*I98</f>
        <v>0</v>
      </c>
      <c r="L98" s="58">
        <v>9348262021434</v>
      </c>
    </row>
    <row r="99" spans="1:12" ht="245.25" customHeight="1">
      <c r="A99" s="30" t="s">
        <v>141</v>
      </c>
      <c r="B99" s="63"/>
      <c r="C99" s="66" t="s">
        <v>170</v>
      </c>
      <c r="D99" s="14"/>
      <c r="E99" s="55">
        <v>8</v>
      </c>
      <c r="F99" s="16" t="s">
        <v>256</v>
      </c>
      <c r="G99" s="108">
        <v>8.6533333333333342</v>
      </c>
      <c r="H99" s="109"/>
      <c r="I99" s="84"/>
      <c r="J99" s="85">
        <f>I99/E99</f>
        <v>0</v>
      </c>
      <c r="K99" s="81">
        <f>G99*I99</f>
        <v>0</v>
      </c>
      <c r="L99" s="58">
        <v>9348262021458</v>
      </c>
    </row>
    <row r="100" spans="1:12" ht="276" customHeight="1">
      <c r="A100" s="59" t="s">
        <v>142</v>
      </c>
      <c r="B100" s="12"/>
      <c r="C100" s="66" t="s">
        <v>171</v>
      </c>
      <c r="D100" s="55"/>
      <c r="E100" s="55">
        <v>12</v>
      </c>
      <c r="F100" s="16" t="s">
        <v>256</v>
      </c>
      <c r="G100" s="108">
        <v>5.1866666666666665</v>
      </c>
      <c r="H100" s="109"/>
      <c r="I100" s="84"/>
      <c r="J100" s="85">
        <f>I100/E100</f>
        <v>0</v>
      </c>
      <c r="K100" s="81">
        <f>G100*I100</f>
        <v>0</v>
      </c>
      <c r="L100" s="58">
        <v>9348262021465</v>
      </c>
    </row>
    <row r="101" spans="1:12" ht="313.5" customHeight="1">
      <c r="A101" s="59" t="s">
        <v>143</v>
      </c>
      <c r="B101" s="12"/>
      <c r="C101" s="66" t="s">
        <v>172</v>
      </c>
      <c r="D101" s="55"/>
      <c r="E101" s="55">
        <v>12</v>
      </c>
      <c r="F101" s="16" t="s">
        <v>256</v>
      </c>
      <c r="G101" s="108">
        <v>10.200000000000001</v>
      </c>
      <c r="H101" s="109"/>
      <c r="I101" s="84"/>
      <c r="J101" s="85">
        <f>I101/E101</f>
        <v>0</v>
      </c>
      <c r="K101" s="81">
        <f>G101*I101</f>
        <v>0</v>
      </c>
      <c r="L101" s="58">
        <v>9348262021472</v>
      </c>
    </row>
    <row r="102" spans="1:12" ht="267.75" customHeight="1">
      <c r="A102" s="59" t="s">
        <v>144</v>
      </c>
      <c r="B102" s="12"/>
      <c r="C102" s="66" t="s">
        <v>173</v>
      </c>
      <c r="D102" s="55"/>
      <c r="E102" s="55">
        <v>12</v>
      </c>
      <c r="F102" s="16" t="s">
        <v>256</v>
      </c>
      <c r="G102" s="108">
        <v>5.0533333333333337</v>
      </c>
      <c r="H102" s="109"/>
      <c r="I102" s="84"/>
      <c r="J102" s="85">
        <f>I102/E102</f>
        <v>0</v>
      </c>
      <c r="K102" s="81">
        <f>G102*I102</f>
        <v>0</v>
      </c>
      <c r="L102" s="58">
        <v>9348262021489</v>
      </c>
    </row>
    <row r="103" spans="1:12" ht="245.25" customHeight="1">
      <c r="A103" s="59" t="s">
        <v>145</v>
      </c>
      <c r="B103" s="12"/>
      <c r="C103" s="66" t="s">
        <v>174</v>
      </c>
      <c r="D103" s="55"/>
      <c r="E103" s="55">
        <v>6</v>
      </c>
      <c r="F103" s="16" t="s">
        <v>256</v>
      </c>
      <c r="G103" s="108">
        <v>7.32</v>
      </c>
      <c r="H103" s="109"/>
      <c r="I103" s="84"/>
      <c r="J103" s="85">
        <f>I103/E103</f>
        <v>0</v>
      </c>
      <c r="K103" s="81">
        <f>G103*I103</f>
        <v>0</v>
      </c>
      <c r="L103" s="58">
        <v>9348262021496</v>
      </c>
    </row>
    <row r="104" spans="1:12" ht="245.25" customHeight="1">
      <c r="A104" s="59" t="s">
        <v>146</v>
      </c>
      <c r="B104" s="17"/>
      <c r="C104" s="66" t="s">
        <v>175</v>
      </c>
      <c r="D104" s="55"/>
      <c r="E104" s="55">
        <v>6</v>
      </c>
      <c r="F104" s="16" t="s">
        <v>256</v>
      </c>
      <c r="G104" s="108">
        <v>11.586666666666666</v>
      </c>
      <c r="H104" s="109"/>
      <c r="I104" s="84"/>
      <c r="J104" s="85">
        <f>I104/E104</f>
        <v>0</v>
      </c>
      <c r="K104" s="81">
        <f>G104*I104</f>
        <v>0</v>
      </c>
      <c r="L104" s="58">
        <v>9348262021519</v>
      </c>
    </row>
    <row r="105" spans="1:12" ht="245.25" customHeight="1">
      <c r="A105" s="59" t="s">
        <v>147</v>
      </c>
      <c r="B105" s="17"/>
      <c r="C105" s="66" t="s">
        <v>176</v>
      </c>
      <c r="D105" s="55"/>
      <c r="E105" s="55">
        <v>12</v>
      </c>
      <c r="F105" s="16" t="s">
        <v>256</v>
      </c>
      <c r="G105" s="108">
        <v>3</v>
      </c>
      <c r="H105" s="109"/>
      <c r="I105" s="84"/>
      <c r="J105" s="85">
        <f>I105/E105</f>
        <v>0</v>
      </c>
      <c r="K105" s="81">
        <f>G105*I105</f>
        <v>0</v>
      </c>
      <c r="L105" s="58">
        <v>9348262021526</v>
      </c>
    </row>
    <row r="106" spans="1:12" ht="245.25" customHeight="1">
      <c r="A106" s="59" t="s">
        <v>148</v>
      </c>
      <c r="B106" s="17"/>
      <c r="C106" s="66" t="s">
        <v>177</v>
      </c>
      <c r="D106" s="55"/>
      <c r="E106" s="55">
        <v>12</v>
      </c>
      <c r="F106" s="16" t="s">
        <v>256</v>
      </c>
      <c r="G106" s="108">
        <v>5.9333333333333336</v>
      </c>
      <c r="H106" s="109"/>
      <c r="I106" s="84"/>
      <c r="J106" s="85">
        <f>I106/E106</f>
        <v>0</v>
      </c>
      <c r="K106" s="81">
        <f>G106*I106</f>
        <v>0</v>
      </c>
      <c r="L106" s="58">
        <v>9348262021533</v>
      </c>
    </row>
    <row r="107" spans="1:12" ht="245.25" customHeight="1">
      <c r="A107" s="59" t="s">
        <v>149</v>
      </c>
      <c r="B107" s="17" t="s">
        <v>59</v>
      </c>
      <c r="C107" s="66" t="s">
        <v>178</v>
      </c>
      <c r="D107" s="55"/>
      <c r="E107" s="55">
        <v>12</v>
      </c>
      <c r="F107" s="37" t="s">
        <v>487</v>
      </c>
      <c r="G107" s="108">
        <v>6.6533333333333333</v>
      </c>
      <c r="H107" s="109"/>
      <c r="I107" s="84"/>
      <c r="J107" s="85">
        <f>I107/E107</f>
        <v>0</v>
      </c>
      <c r="K107" s="81">
        <f>G107*I107</f>
        <v>0</v>
      </c>
      <c r="L107" s="58">
        <v>9348262021564</v>
      </c>
    </row>
    <row r="108" spans="1:12" ht="245.25" customHeight="1">
      <c r="A108" s="59" t="s">
        <v>150</v>
      </c>
      <c r="B108" s="17"/>
      <c r="C108" s="66" t="s">
        <v>179</v>
      </c>
      <c r="D108" s="55"/>
      <c r="E108" s="55">
        <v>12</v>
      </c>
      <c r="F108" s="37" t="s">
        <v>487</v>
      </c>
      <c r="G108" s="108">
        <v>4.8666666666666663</v>
      </c>
      <c r="H108" s="109"/>
      <c r="I108" s="84"/>
      <c r="J108" s="85">
        <f>I108/E108</f>
        <v>0</v>
      </c>
      <c r="K108" s="81">
        <f>G108*I108</f>
        <v>0</v>
      </c>
      <c r="L108" s="58">
        <v>9348262021571</v>
      </c>
    </row>
    <row r="109" spans="1:12" ht="245.25" customHeight="1">
      <c r="A109" s="59" t="s">
        <v>151</v>
      </c>
      <c r="B109" s="17"/>
      <c r="C109" s="66" t="s">
        <v>180</v>
      </c>
      <c r="D109" s="55">
        <v>8</v>
      </c>
      <c r="E109" s="55">
        <v>16</v>
      </c>
      <c r="F109" s="16" t="s">
        <v>256</v>
      </c>
      <c r="G109" s="108">
        <v>17</v>
      </c>
      <c r="H109" s="109"/>
      <c r="I109" s="84"/>
      <c r="J109" s="85">
        <f>I109/E109</f>
        <v>0</v>
      </c>
      <c r="K109" s="81">
        <f>G109*I109</f>
        <v>0</v>
      </c>
      <c r="L109" s="58">
        <v>9348262021601</v>
      </c>
    </row>
    <row r="110" spans="1:12" ht="245.25" customHeight="1">
      <c r="A110" s="59" t="s">
        <v>152</v>
      </c>
      <c r="B110" s="12"/>
      <c r="C110" s="66" t="s">
        <v>181</v>
      </c>
      <c r="D110" s="55"/>
      <c r="E110" s="55">
        <v>12</v>
      </c>
      <c r="F110" s="16" t="s">
        <v>256</v>
      </c>
      <c r="G110" s="108">
        <v>5.666666666666667</v>
      </c>
      <c r="H110" s="109"/>
      <c r="I110" s="84"/>
      <c r="J110" s="85">
        <f>I110/E110</f>
        <v>0</v>
      </c>
      <c r="K110" s="81">
        <f>G110*I110</f>
        <v>0</v>
      </c>
      <c r="L110" s="58">
        <v>9348262021618</v>
      </c>
    </row>
    <row r="111" spans="1:12" ht="245.25" customHeight="1">
      <c r="A111" s="59" t="s">
        <v>153</v>
      </c>
      <c r="B111" s="12"/>
      <c r="C111" s="66" t="s">
        <v>182</v>
      </c>
      <c r="D111" s="55">
        <v>12</v>
      </c>
      <c r="E111" s="55">
        <v>72</v>
      </c>
      <c r="F111" s="16" t="s">
        <v>256</v>
      </c>
      <c r="G111" s="108">
        <v>1.5333333333333332</v>
      </c>
      <c r="H111" s="109"/>
      <c r="I111" s="84"/>
      <c r="J111" s="85">
        <f>I111/E111</f>
        <v>0</v>
      </c>
      <c r="K111" s="81">
        <f>G111*I111</f>
        <v>0</v>
      </c>
      <c r="L111" s="58">
        <v>9348262021755</v>
      </c>
    </row>
    <row r="112" spans="1:12" ht="245.25" customHeight="1">
      <c r="A112" s="59" t="s">
        <v>154</v>
      </c>
      <c r="B112" s="12"/>
      <c r="C112" s="66" t="s">
        <v>183</v>
      </c>
      <c r="D112" s="55">
        <v>12</v>
      </c>
      <c r="E112" s="55">
        <v>48</v>
      </c>
      <c r="F112" s="16" t="s">
        <v>256</v>
      </c>
      <c r="G112" s="108">
        <v>3.2666666666666671</v>
      </c>
      <c r="H112" s="109"/>
      <c r="I112" s="84"/>
      <c r="J112" s="85">
        <f>I112/E112</f>
        <v>0</v>
      </c>
      <c r="K112" s="81">
        <f>G112*I112</f>
        <v>0</v>
      </c>
      <c r="L112" s="58">
        <v>9348262021762</v>
      </c>
    </row>
    <row r="113" spans="1:12" ht="245.25" customHeight="1">
      <c r="A113" s="59" t="s">
        <v>155</v>
      </c>
      <c r="B113" s="12"/>
      <c r="C113" s="66" t="s">
        <v>184</v>
      </c>
      <c r="D113" s="14">
        <v>12</v>
      </c>
      <c r="E113" s="14">
        <v>72</v>
      </c>
      <c r="F113" s="16" t="s">
        <v>256</v>
      </c>
      <c r="G113" s="108">
        <v>1.5333333333333332</v>
      </c>
      <c r="H113" s="109"/>
      <c r="I113" s="84"/>
      <c r="J113" s="85">
        <f>I113/E113</f>
        <v>0</v>
      </c>
      <c r="K113" s="81">
        <f>G113*I113</f>
        <v>0</v>
      </c>
      <c r="L113" s="58">
        <v>9348262021779</v>
      </c>
    </row>
    <row r="114" spans="1:12" ht="245.25" customHeight="1">
      <c r="A114" s="59" t="s">
        <v>156</v>
      </c>
      <c r="B114" s="12"/>
      <c r="C114" s="66" t="s">
        <v>185</v>
      </c>
      <c r="D114" s="14">
        <v>12</v>
      </c>
      <c r="E114" s="14">
        <v>48</v>
      </c>
      <c r="F114" s="16" t="s">
        <v>256</v>
      </c>
      <c r="G114" s="108">
        <v>3.2666666666666671</v>
      </c>
      <c r="H114" s="109"/>
      <c r="I114" s="84"/>
      <c r="J114" s="85">
        <f>I114/E114</f>
        <v>0</v>
      </c>
      <c r="K114" s="81">
        <f>G114*I114</f>
        <v>0</v>
      </c>
      <c r="L114" s="58">
        <v>9348262021786</v>
      </c>
    </row>
    <row r="115" spans="1:12" ht="245.25" customHeight="1">
      <c r="A115" s="59" t="s">
        <v>157</v>
      </c>
      <c r="B115" s="12"/>
      <c r="C115" s="66" t="s">
        <v>186</v>
      </c>
      <c r="D115" s="14">
        <v>12</v>
      </c>
      <c r="E115" s="14">
        <v>48</v>
      </c>
      <c r="F115" s="16" t="s">
        <v>256</v>
      </c>
      <c r="G115" s="108">
        <v>1.72</v>
      </c>
      <c r="H115" s="109"/>
      <c r="I115" s="84"/>
      <c r="J115" s="85">
        <f>I115/E115</f>
        <v>0</v>
      </c>
      <c r="K115" s="81">
        <f>G115*I115</f>
        <v>0</v>
      </c>
      <c r="L115" s="58">
        <v>9348262021793</v>
      </c>
    </row>
    <row r="116" spans="1:12" ht="245.25" customHeight="1">
      <c r="A116" s="59" t="s">
        <v>158</v>
      </c>
      <c r="B116" s="12"/>
      <c r="C116" s="66" t="s">
        <v>187</v>
      </c>
      <c r="D116" s="14">
        <v>12</v>
      </c>
      <c r="E116" s="14">
        <v>48</v>
      </c>
      <c r="F116" s="37" t="s">
        <v>487</v>
      </c>
      <c r="G116" s="108">
        <v>2.2533333333333334</v>
      </c>
      <c r="H116" s="109"/>
      <c r="I116" s="84"/>
      <c r="J116" s="85">
        <f>I116/E116</f>
        <v>0</v>
      </c>
      <c r="K116" s="81">
        <f>G116*I116</f>
        <v>0</v>
      </c>
      <c r="L116" s="58">
        <v>9348262021809</v>
      </c>
    </row>
    <row r="117" spans="1:12" ht="245.25" customHeight="1">
      <c r="A117" s="59" t="s">
        <v>159</v>
      </c>
      <c r="B117" s="12"/>
      <c r="C117" s="66" t="s">
        <v>188</v>
      </c>
      <c r="D117" s="14">
        <v>12</v>
      </c>
      <c r="E117" s="14">
        <v>48</v>
      </c>
      <c r="F117" s="37" t="s">
        <v>487</v>
      </c>
      <c r="G117" s="108">
        <v>3.186666666666667</v>
      </c>
      <c r="H117" s="109"/>
      <c r="I117" s="84"/>
      <c r="J117" s="85">
        <f>I117/E117</f>
        <v>0</v>
      </c>
      <c r="K117" s="81">
        <f>G117*I117</f>
        <v>0</v>
      </c>
      <c r="L117" s="58">
        <v>9348262021816</v>
      </c>
    </row>
    <row r="118" spans="1:12" ht="245.25" customHeight="1">
      <c r="A118" s="59" t="s">
        <v>160</v>
      </c>
      <c r="B118" s="12"/>
      <c r="C118" s="66" t="s">
        <v>189</v>
      </c>
      <c r="D118" s="14">
        <v>12</v>
      </c>
      <c r="E118" s="14">
        <v>96</v>
      </c>
      <c r="F118" s="16" t="s">
        <v>256</v>
      </c>
      <c r="G118" s="108">
        <v>1.4000000000000001</v>
      </c>
      <c r="H118" s="109"/>
      <c r="I118" s="84"/>
      <c r="J118" s="85">
        <f>I118/E118</f>
        <v>0</v>
      </c>
      <c r="K118" s="81">
        <f>G118*I118</f>
        <v>0</v>
      </c>
      <c r="L118" s="58">
        <v>9348262021823</v>
      </c>
    </row>
    <row r="119" spans="1:12" s="22" customFormat="1" ht="245.25" customHeight="1">
      <c r="A119" s="59" t="s">
        <v>161</v>
      </c>
      <c r="B119" s="12"/>
      <c r="C119" s="66" t="s">
        <v>190</v>
      </c>
      <c r="D119" s="14">
        <v>12</v>
      </c>
      <c r="E119" s="14">
        <v>96</v>
      </c>
      <c r="F119" s="16" t="s">
        <v>256</v>
      </c>
      <c r="G119" s="108">
        <v>2.1999999999999997</v>
      </c>
      <c r="H119" s="109"/>
      <c r="I119" s="84"/>
      <c r="J119" s="85">
        <f>I119/E119</f>
        <v>0</v>
      </c>
      <c r="K119" s="81">
        <f>G119*I119</f>
        <v>0</v>
      </c>
      <c r="L119" s="58">
        <v>9348262021830</v>
      </c>
    </row>
    <row r="120" spans="1:12" s="22" customFormat="1" ht="245.25" customHeight="1">
      <c r="A120" s="29" t="s">
        <v>476</v>
      </c>
      <c r="B120" s="25"/>
      <c r="C120" s="80" t="s">
        <v>477</v>
      </c>
      <c r="D120" s="21"/>
      <c r="E120" s="24">
        <v>24</v>
      </c>
      <c r="F120" s="16" t="s">
        <v>256</v>
      </c>
      <c r="G120" s="108">
        <v>7.32</v>
      </c>
      <c r="H120" s="109"/>
      <c r="I120" s="84"/>
      <c r="J120" s="85">
        <f>I120/E120</f>
        <v>0</v>
      </c>
      <c r="K120" s="81">
        <f>G120*I120</f>
        <v>0</v>
      </c>
      <c r="L120" s="23">
        <v>9348262031556</v>
      </c>
    </row>
    <row r="121" spans="1:12" s="22" customFormat="1" ht="245.25" customHeight="1">
      <c r="A121" s="29" t="s">
        <v>482</v>
      </c>
      <c r="B121" s="25"/>
      <c r="C121" s="80" t="s">
        <v>483</v>
      </c>
      <c r="D121" s="21"/>
      <c r="E121" s="24">
        <v>24</v>
      </c>
      <c r="F121" s="16" t="s">
        <v>256</v>
      </c>
      <c r="G121" s="108">
        <v>7.32</v>
      </c>
      <c r="H121" s="109"/>
      <c r="I121" s="84"/>
      <c r="J121" s="85">
        <f>I121/E121</f>
        <v>0</v>
      </c>
      <c r="K121" s="81">
        <f>G121*I121</f>
        <v>0</v>
      </c>
      <c r="L121" s="23">
        <v>9348262031563</v>
      </c>
    </row>
    <row r="122" spans="1:12" s="22" customFormat="1" ht="245.25" customHeight="1">
      <c r="A122" s="29" t="s">
        <v>478</v>
      </c>
      <c r="B122" s="25"/>
      <c r="C122" s="80" t="s">
        <v>479</v>
      </c>
      <c r="D122" s="21"/>
      <c r="E122" s="24">
        <v>12</v>
      </c>
      <c r="F122" s="16" t="s">
        <v>256</v>
      </c>
      <c r="G122" s="108">
        <v>13.333333333333334</v>
      </c>
      <c r="H122" s="109"/>
      <c r="I122" s="84"/>
      <c r="J122" s="85">
        <f>I122/E122</f>
        <v>0</v>
      </c>
      <c r="K122" s="81">
        <f>G122*I122</f>
        <v>0</v>
      </c>
      <c r="L122" s="23">
        <v>9348262031594</v>
      </c>
    </row>
    <row r="123" spans="1:12" ht="245.25" customHeight="1">
      <c r="A123" s="29" t="s">
        <v>480</v>
      </c>
      <c r="B123" s="25"/>
      <c r="C123" s="80" t="s">
        <v>481</v>
      </c>
      <c r="D123" s="21"/>
      <c r="E123" s="24">
        <v>12</v>
      </c>
      <c r="F123" s="16" t="s">
        <v>256</v>
      </c>
      <c r="G123" s="108">
        <v>13.333333333333334</v>
      </c>
      <c r="H123" s="109"/>
      <c r="I123" s="84"/>
      <c r="J123" s="85">
        <f>I123/E123</f>
        <v>0</v>
      </c>
      <c r="K123" s="81">
        <f>G123*I123</f>
        <v>0</v>
      </c>
      <c r="L123" s="23">
        <v>9348262031600</v>
      </c>
    </row>
    <row r="124" spans="1:12" ht="245.25" customHeight="1">
      <c r="A124" s="29" t="s">
        <v>456</v>
      </c>
      <c r="B124" s="25"/>
      <c r="C124" s="80" t="s">
        <v>465</v>
      </c>
      <c r="D124" s="21"/>
      <c r="E124" s="24">
        <v>6</v>
      </c>
      <c r="F124" s="16" t="s">
        <v>256</v>
      </c>
      <c r="G124" s="108">
        <v>13.053333333333333</v>
      </c>
      <c r="H124" s="109"/>
      <c r="I124" s="84"/>
      <c r="J124" s="85">
        <f>I124/E124</f>
        <v>0</v>
      </c>
      <c r="K124" s="81">
        <f>G124*I124</f>
        <v>0</v>
      </c>
      <c r="L124" s="23">
        <v>9348262030702</v>
      </c>
    </row>
    <row r="125" spans="1:12" ht="245.25" customHeight="1">
      <c r="A125" s="29" t="s">
        <v>457</v>
      </c>
      <c r="B125" s="25"/>
      <c r="C125" s="80" t="s">
        <v>466</v>
      </c>
      <c r="D125" s="21"/>
      <c r="E125" s="24">
        <v>6</v>
      </c>
      <c r="F125" s="16" t="s">
        <v>256</v>
      </c>
      <c r="G125" s="108">
        <v>15.32</v>
      </c>
      <c r="H125" s="109"/>
      <c r="I125" s="84"/>
      <c r="J125" s="85">
        <f>I125/E125</f>
        <v>0</v>
      </c>
      <c r="K125" s="81">
        <f>G125*I125</f>
        <v>0</v>
      </c>
      <c r="L125" s="23">
        <v>9348262030719</v>
      </c>
    </row>
    <row r="126" spans="1:12" ht="245.25" customHeight="1">
      <c r="A126" s="29" t="s">
        <v>458</v>
      </c>
      <c r="B126" s="25"/>
      <c r="C126" s="80" t="s">
        <v>467</v>
      </c>
      <c r="D126" s="21"/>
      <c r="E126" s="24">
        <v>6</v>
      </c>
      <c r="F126" s="16" t="s">
        <v>256</v>
      </c>
      <c r="G126" s="108">
        <v>17.986666666666668</v>
      </c>
      <c r="H126" s="109"/>
      <c r="I126" s="84"/>
      <c r="J126" s="85">
        <f>I126/E126</f>
        <v>0</v>
      </c>
      <c r="K126" s="81">
        <f>G126*I126</f>
        <v>0</v>
      </c>
      <c r="L126" s="23">
        <v>9348262030726</v>
      </c>
    </row>
    <row r="127" spans="1:12" ht="245.25" customHeight="1">
      <c r="A127" s="29" t="s">
        <v>459</v>
      </c>
      <c r="B127" s="25"/>
      <c r="C127" s="80" t="s">
        <v>468</v>
      </c>
      <c r="D127" s="21"/>
      <c r="E127" s="24">
        <v>6</v>
      </c>
      <c r="F127" s="16" t="s">
        <v>256</v>
      </c>
      <c r="G127" s="108">
        <v>21.986666666666665</v>
      </c>
      <c r="H127" s="109"/>
      <c r="I127" s="84"/>
      <c r="J127" s="85">
        <f>I127/E127</f>
        <v>0</v>
      </c>
      <c r="K127" s="81">
        <f>G127*I127</f>
        <v>0</v>
      </c>
      <c r="L127" s="23">
        <v>9348262030733</v>
      </c>
    </row>
    <row r="128" spans="1:12" ht="245.25" customHeight="1">
      <c r="A128" s="29" t="s">
        <v>460</v>
      </c>
      <c r="B128" s="25"/>
      <c r="C128" s="80" t="s">
        <v>469</v>
      </c>
      <c r="D128" s="21"/>
      <c r="E128" s="24">
        <v>6</v>
      </c>
      <c r="F128" s="16" t="s">
        <v>256</v>
      </c>
      <c r="G128" s="108">
        <v>17.72</v>
      </c>
      <c r="H128" s="109"/>
      <c r="I128" s="84"/>
      <c r="J128" s="85">
        <f>I128/E128</f>
        <v>0</v>
      </c>
      <c r="K128" s="81">
        <f>G128*I128</f>
        <v>0</v>
      </c>
      <c r="L128" s="23">
        <v>9348262030740</v>
      </c>
    </row>
    <row r="129" spans="1:12" ht="245.25" customHeight="1">
      <c r="A129" s="29" t="s">
        <v>461</v>
      </c>
      <c r="B129" s="25"/>
      <c r="C129" s="80" t="s">
        <v>470</v>
      </c>
      <c r="D129" s="21"/>
      <c r="E129" s="24">
        <v>6</v>
      </c>
      <c r="F129" s="16" t="s">
        <v>256</v>
      </c>
      <c r="G129" s="108">
        <v>22.653333333333332</v>
      </c>
      <c r="H129" s="109"/>
      <c r="I129" s="84"/>
      <c r="J129" s="85">
        <f>I129/E129</f>
        <v>0</v>
      </c>
      <c r="K129" s="81">
        <f>G129*I129</f>
        <v>0</v>
      </c>
      <c r="L129" s="23">
        <v>9348262030757</v>
      </c>
    </row>
    <row r="130" spans="1:12" ht="245.25" customHeight="1">
      <c r="A130" s="29" t="s">
        <v>462</v>
      </c>
      <c r="B130" s="25"/>
      <c r="C130" s="80" t="s">
        <v>471</v>
      </c>
      <c r="D130" s="21"/>
      <c r="E130" s="24">
        <v>2</v>
      </c>
      <c r="F130" s="16" t="s">
        <v>256</v>
      </c>
      <c r="G130" s="108">
        <v>82</v>
      </c>
      <c r="H130" s="109"/>
      <c r="I130" s="84"/>
      <c r="J130" s="85">
        <f>I130/E130</f>
        <v>0</v>
      </c>
      <c r="K130" s="81">
        <f>G130*I130</f>
        <v>0</v>
      </c>
      <c r="L130" s="23">
        <v>9348262030771</v>
      </c>
    </row>
    <row r="131" spans="1:12" ht="245.25" customHeight="1">
      <c r="A131" s="31" t="s">
        <v>268</v>
      </c>
      <c r="B131" s="12"/>
      <c r="C131" s="75" t="s">
        <v>328</v>
      </c>
      <c r="D131" s="55"/>
      <c r="E131" s="55">
        <v>12</v>
      </c>
      <c r="F131" s="16" t="s">
        <v>256</v>
      </c>
      <c r="G131" s="108">
        <v>4.3999999999999995</v>
      </c>
      <c r="H131" s="109"/>
      <c r="I131" s="84"/>
      <c r="J131" s="85">
        <f>I131/E131</f>
        <v>0</v>
      </c>
      <c r="K131" s="81">
        <f>G131*I131</f>
        <v>0</v>
      </c>
      <c r="L131" s="58">
        <v>9348262026712</v>
      </c>
    </row>
    <row r="132" spans="1:12" ht="245.25" customHeight="1">
      <c r="A132" s="31" t="s">
        <v>269</v>
      </c>
      <c r="B132" s="12"/>
      <c r="C132" s="75" t="s">
        <v>329</v>
      </c>
      <c r="D132" s="14"/>
      <c r="E132" s="55">
        <v>6</v>
      </c>
      <c r="F132" s="16" t="s">
        <v>256</v>
      </c>
      <c r="G132" s="108">
        <v>6.1866666666666665</v>
      </c>
      <c r="H132" s="109"/>
      <c r="I132" s="84"/>
      <c r="J132" s="85">
        <f>I132/E132</f>
        <v>0</v>
      </c>
      <c r="K132" s="81">
        <f>G132*I132</f>
        <v>0</v>
      </c>
      <c r="L132" s="58">
        <v>9348262026729</v>
      </c>
    </row>
    <row r="133" spans="1:12" ht="245.25" customHeight="1">
      <c r="A133" s="31" t="s">
        <v>270</v>
      </c>
      <c r="B133" s="12"/>
      <c r="C133" s="75" t="s">
        <v>330</v>
      </c>
      <c r="D133" s="14"/>
      <c r="E133" s="14">
        <v>4</v>
      </c>
      <c r="F133" s="16" t="s">
        <v>256</v>
      </c>
      <c r="G133" s="108">
        <v>10.653333333333334</v>
      </c>
      <c r="H133" s="109"/>
      <c r="I133" s="84"/>
      <c r="J133" s="85">
        <f>I133/E133</f>
        <v>0</v>
      </c>
      <c r="K133" s="81">
        <f>G133*I133</f>
        <v>0</v>
      </c>
      <c r="L133" s="58">
        <v>9348262026736</v>
      </c>
    </row>
    <row r="134" spans="1:12" ht="245.25" customHeight="1">
      <c r="A134" s="31" t="s">
        <v>271</v>
      </c>
      <c r="B134" s="12"/>
      <c r="C134" s="75" t="s">
        <v>350</v>
      </c>
      <c r="D134" s="14"/>
      <c r="E134" s="14">
        <v>12</v>
      </c>
      <c r="F134" s="16" t="s">
        <v>256</v>
      </c>
      <c r="G134" s="108">
        <v>4.333333333333333</v>
      </c>
      <c r="H134" s="109"/>
      <c r="I134" s="84"/>
      <c r="J134" s="85">
        <f>I134/E134</f>
        <v>0</v>
      </c>
      <c r="K134" s="81">
        <f>G134*I134</f>
        <v>0</v>
      </c>
      <c r="L134" s="58">
        <v>9348262026743</v>
      </c>
    </row>
    <row r="135" spans="1:12" s="3" customFormat="1" ht="245.25" customHeight="1">
      <c r="A135" s="31" t="s">
        <v>272</v>
      </c>
      <c r="B135" s="12"/>
      <c r="C135" s="75" t="s">
        <v>331</v>
      </c>
      <c r="D135" s="14"/>
      <c r="E135" s="14">
        <v>12</v>
      </c>
      <c r="F135" s="16" t="s">
        <v>256</v>
      </c>
      <c r="G135" s="108">
        <v>3.9866666666666668</v>
      </c>
      <c r="H135" s="109"/>
      <c r="I135" s="84"/>
      <c r="J135" s="85">
        <f>I135/E135</f>
        <v>0</v>
      </c>
      <c r="K135" s="81">
        <f>G135*I135</f>
        <v>0</v>
      </c>
      <c r="L135" s="58">
        <v>9348262026750</v>
      </c>
    </row>
    <row r="136" spans="1:12" ht="245.25" customHeight="1">
      <c r="A136" s="31" t="s">
        <v>273</v>
      </c>
      <c r="B136" s="12"/>
      <c r="C136" s="75" t="s">
        <v>332</v>
      </c>
      <c r="D136" s="14"/>
      <c r="E136" s="14">
        <v>12</v>
      </c>
      <c r="F136" s="16" t="s">
        <v>256</v>
      </c>
      <c r="G136" s="108">
        <v>1.9333333333333333</v>
      </c>
      <c r="H136" s="109"/>
      <c r="I136" s="84"/>
      <c r="J136" s="85">
        <f>I136/E136</f>
        <v>0</v>
      </c>
      <c r="K136" s="81">
        <f>G136*I136</f>
        <v>0</v>
      </c>
      <c r="L136" s="58">
        <v>9348262026767</v>
      </c>
    </row>
    <row r="137" spans="1:12" ht="245.25" customHeight="1">
      <c r="A137" s="31" t="s">
        <v>274</v>
      </c>
      <c r="B137" s="12"/>
      <c r="C137" s="75" t="s">
        <v>333</v>
      </c>
      <c r="D137" s="14"/>
      <c r="E137" s="14">
        <v>12</v>
      </c>
      <c r="F137" s="16" t="s">
        <v>256</v>
      </c>
      <c r="G137" s="108">
        <v>3.9866666666666668</v>
      </c>
      <c r="H137" s="109"/>
      <c r="I137" s="84"/>
      <c r="J137" s="85">
        <f>I137/E137</f>
        <v>0</v>
      </c>
      <c r="K137" s="81">
        <f>G137*I137</f>
        <v>0</v>
      </c>
      <c r="L137" s="58">
        <v>9348262026774</v>
      </c>
    </row>
    <row r="138" spans="1:12" s="27" customFormat="1" ht="245.25" customHeight="1">
      <c r="A138" s="31" t="s">
        <v>275</v>
      </c>
      <c r="B138" s="12"/>
      <c r="C138" s="75" t="s">
        <v>334</v>
      </c>
      <c r="D138" s="55"/>
      <c r="E138" s="55">
        <v>12</v>
      </c>
      <c r="F138" s="16" t="s">
        <v>256</v>
      </c>
      <c r="G138" s="108">
        <v>9.2666666666666675</v>
      </c>
      <c r="H138" s="109"/>
      <c r="I138" s="84"/>
      <c r="J138" s="85">
        <f>I138/E138</f>
        <v>0</v>
      </c>
      <c r="K138" s="81">
        <f>G138*I138</f>
        <v>0</v>
      </c>
      <c r="L138" s="58">
        <v>9348262026781</v>
      </c>
    </row>
    <row r="139" spans="1:12" s="22" customFormat="1" ht="245.25" customHeight="1">
      <c r="A139" s="31" t="s">
        <v>276</v>
      </c>
      <c r="B139" s="12"/>
      <c r="C139" s="75" t="s">
        <v>277</v>
      </c>
      <c r="D139" s="55"/>
      <c r="E139" s="55">
        <v>12</v>
      </c>
      <c r="F139" s="16" t="s">
        <v>256</v>
      </c>
      <c r="G139" s="108">
        <v>4.6533333333333333</v>
      </c>
      <c r="H139" s="109"/>
      <c r="I139" s="84"/>
      <c r="J139" s="85">
        <f>I139/E139</f>
        <v>0</v>
      </c>
      <c r="K139" s="81">
        <f>G139*I139</f>
        <v>0</v>
      </c>
      <c r="L139" s="58">
        <v>9348262026798</v>
      </c>
    </row>
    <row r="140" spans="1:12" ht="245.25" customHeight="1">
      <c r="A140" s="31" t="s">
        <v>278</v>
      </c>
      <c r="B140" s="12"/>
      <c r="C140" s="75" t="s">
        <v>335</v>
      </c>
      <c r="D140" s="55"/>
      <c r="E140" s="55">
        <v>12</v>
      </c>
      <c r="F140" s="16" t="s">
        <v>256</v>
      </c>
      <c r="G140" s="108">
        <v>7.8</v>
      </c>
      <c r="H140" s="109"/>
      <c r="I140" s="84"/>
      <c r="J140" s="85">
        <f>I140/E140</f>
        <v>0</v>
      </c>
      <c r="K140" s="81">
        <f>G140*I140</f>
        <v>0</v>
      </c>
      <c r="L140" s="58">
        <v>9348262026804</v>
      </c>
    </row>
    <row r="141" spans="1:12" ht="245.25" customHeight="1">
      <c r="A141" s="31" t="s">
        <v>279</v>
      </c>
      <c r="B141" s="115"/>
      <c r="C141" s="75" t="s">
        <v>336</v>
      </c>
      <c r="D141" s="55"/>
      <c r="E141" s="55">
        <v>6</v>
      </c>
      <c r="F141" s="16" t="s">
        <v>256</v>
      </c>
      <c r="G141" s="108">
        <v>12.466666666666667</v>
      </c>
      <c r="H141" s="109"/>
      <c r="I141" s="84"/>
      <c r="J141" s="85">
        <f>I141/E141</f>
        <v>0</v>
      </c>
      <c r="K141" s="81">
        <f>G141*I141</f>
        <v>0</v>
      </c>
      <c r="L141" s="58">
        <v>9348262026811</v>
      </c>
    </row>
    <row r="142" spans="1:12" ht="245.25" customHeight="1">
      <c r="A142" s="31" t="s">
        <v>280</v>
      </c>
      <c r="B142" s="12"/>
      <c r="C142" s="75" t="s">
        <v>337</v>
      </c>
      <c r="D142" s="14"/>
      <c r="E142" s="14">
        <v>12</v>
      </c>
      <c r="F142" s="16" t="s">
        <v>256</v>
      </c>
      <c r="G142" s="108">
        <v>13.266666666666666</v>
      </c>
      <c r="H142" s="109"/>
      <c r="I142" s="84"/>
      <c r="J142" s="85">
        <f>I142/E142</f>
        <v>0</v>
      </c>
      <c r="K142" s="81">
        <f>G142*I142</f>
        <v>0</v>
      </c>
      <c r="L142" s="58">
        <v>9348262026828</v>
      </c>
    </row>
    <row r="143" spans="1:12" ht="245.25" customHeight="1">
      <c r="A143" s="31" t="s">
        <v>281</v>
      </c>
      <c r="B143" s="115"/>
      <c r="C143" s="75" t="s">
        <v>282</v>
      </c>
      <c r="D143" s="14"/>
      <c r="E143" s="14">
        <v>6</v>
      </c>
      <c r="F143" s="16" t="s">
        <v>256</v>
      </c>
      <c r="G143" s="108">
        <v>6</v>
      </c>
      <c r="H143" s="109"/>
      <c r="I143" s="84"/>
      <c r="J143" s="85">
        <f>I143/E143</f>
        <v>0</v>
      </c>
      <c r="K143" s="81">
        <f>G143*I143</f>
        <v>0</v>
      </c>
      <c r="L143" s="58">
        <v>9348262026835</v>
      </c>
    </row>
    <row r="144" spans="1:12" ht="245.25" customHeight="1">
      <c r="A144" s="31" t="s">
        <v>283</v>
      </c>
      <c r="B144" s="12"/>
      <c r="C144" s="75" t="s">
        <v>338</v>
      </c>
      <c r="D144" s="14"/>
      <c r="E144" s="14">
        <v>12</v>
      </c>
      <c r="F144" s="16" t="s">
        <v>256</v>
      </c>
      <c r="G144" s="108">
        <v>9.9333333333333336</v>
      </c>
      <c r="H144" s="109"/>
      <c r="I144" s="84"/>
      <c r="J144" s="85">
        <f>I144/E144</f>
        <v>0</v>
      </c>
      <c r="K144" s="81">
        <f>G144*I144</f>
        <v>0</v>
      </c>
      <c r="L144" s="58">
        <v>9348262026842</v>
      </c>
    </row>
    <row r="145" spans="1:12" ht="245.25" customHeight="1">
      <c r="A145" s="31" t="s">
        <v>284</v>
      </c>
      <c r="B145" s="12"/>
      <c r="C145" s="75" t="s">
        <v>339</v>
      </c>
      <c r="D145" s="55"/>
      <c r="E145" s="55">
        <v>6</v>
      </c>
      <c r="F145" s="16" t="s">
        <v>256</v>
      </c>
      <c r="G145" s="108">
        <v>19.333333333333332</v>
      </c>
      <c r="H145" s="109"/>
      <c r="I145" s="84"/>
      <c r="J145" s="85">
        <f>I145/E145</f>
        <v>0</v>
      </c>
      <c r="K145" s="81">
        <f>G145*I145</f>
        <v>0</v>
      </c>
      <c r="L145" s="58">
        <v>9348262026859</v>
      </c>
    </row>
    <row r="146" spans="1:12" ht="245.25" customHeight="1">
      <c r="A146" s="31" t="s">
        <v>257</v>
      </c>
      <c r="B146" s="12"/>
      <c r="C146" s="75" t="s">
        <v>258</v>
      </c>
      <c r="D146" s="55"/>
      <c r="E146" s="55">
        <v>24</v>
      </c>
      <c r="F146" s="16" t="s">
        <v>256</v>
      </c>
      <c r="G146" s="108">
        <v>7.6533333333333333</v>
      </c>
      <c r="H146" s="109"/>
      <c r="I146" s="84"/>
      <c r="J146" s="85">
        <f>I146/E146</f>
        <v>0</v>
      </c>
      <c r="K146" s="81">
        <f>G146*I146</f>
        <v>0</v>
      </c>
      <c r="L146" s="58">
        <v>9348262004222</v>
      </c>
    </row>
    <row r="147" spans="1:12" ht="245.25" customHeight="1">
      <c r="A147" s="31" t="s">
        <v>412</v>
      </c>
      <c r="B147" s="12"/>
      <c r="C147" s="75" t="s">
        <v>411</v>
      </c>
      <c r="D147" s="55"/>
      <c r="E147" s="24">
        <v>24</v>
      </c>
      <c r="F147" s="37" t="s">
        <v>487</v>
      </c>
      <c r="G147" s="108">
        <v>2.12</v>
      </c>
      <c r="H147" s="109"/>
      <c r="I147" s="84"/>
      <c r="J147" s="85">
        <f>I147/E147</f>
        <v>0</v>
      </c>
      <c r="K147" s="81">
        <f>G147*I147</f>
        <v>0</v>
      </c>
      <c r="L147" s="58">
        <v>9348262000156</v>
      </c>
    </row>
    <row r="148" spans="1:12" ht="245.25" customHeight="1">
      <c r="A148" s="31" t="s">
        <v>259</v>
      </c>
      <c r="B148" s="12"/>
      <c r="C148" s="75" t="s">
        <v>264</v>
      </c>
      <c r="D148" s="55"/>
      <c r="E148" s="24">
        <v>24</v>
      </c>
      <c r="F148" s="16" t="s">
        <v>256</v>
      </c>
      <c r="G148" s="108">
        <v>2.6533333333333333</v>
      </c>
      <c r="H148" s="109"/>
      <c r="I148" s="84"/>
      <c r="J148" s="85">
        <f>I148/E148</f>
        <v>0</v>
      </c>
      <c r="K148" s="81">
        <f>G148*I148</f>
        <v>0</v>
      </c>
      <c r="L148" s="58">
        <v>9348262007940</v>
      </c>
    </row>
    <row r="149" spans="1:12" ht="245.25" customHeight="1">
      <c r="A149" s="59" t="s">
        <v>0</v>
      </c>
      <c r="B149" s="57"/>
      <c r="C149" s="66" t="s">
        <v>1</v>
      </c>
      <c r="D149" s="14"/>
      <c r="E149" s="24">
        <v>24</v>
      </c>
      <c r="F149" s="16" t="s">
        <v>256</v>
      </c>
      <c r="G149" s="108">
        <v>2.52</v>
      </c>
      <c r="H149" s="109"/>
      <c r="I149" s="84"/>
      <c r="J149" s="85">
        <f>I149/E149</f>
        <v>0</v>
      </c>
      <c r="K149" s="81">
        <f>G149*I149</f>
        <v>0</v>
      </c>
      <c r="L149" s="58">
        <v>9348262008671</v>
      </c>
    </row>
    <row r="150" spans="1:12" s="22" customFormat="1" ht="245.25" customHeight="1">
      <c r="A150" s="31" t="s">
        <v>260</v>
      </c>
      <c r="B150" s="12"/>
      <c r="C150" s="75" t="s">
        <v>265</v>
      </c>
      <c r="D150" s="14">
        <v>12</v>
      </c>
      <c r="E150" s="14">
        <v>48</v>
      </c>
      <c r="F150" s="16" t="s">
        <v>256</v>
      </c>
      <c r="G150" s="108">
        <v>2.6533333333333333</v>
      </c>
      <c r="H150" s="109"/>
      <c r="I150" s="84"/>
      <c r="J150" s="85">
        <f>I150/E150</f>
        <v>0</v>
      </c>
      <c r="K150" s="81">
        <f>G150*I150</f>
        <v>0</v>
      </c>
      <c r="L150" s="58">
        <v>9348262002167</v>
      </c>
    </row>
    <row r="151" spans="1:12" ht="245.25" customHeight="1">
      <c r="A151" s="59" t="s">
        <v>50</v>
      </c>
      <c r="B151" s="57"/>
      <c r="C151" s="66" t="s">
        <v>51</v>
      </c>
      <c r="D151" s="55"/>
      <c r="E151" s="55">
        <v>48</v>
      </c>
      <c r="F151" s="16" t="s">
        <v>256</v>
      </c>
      <c r="G151" s="108">
        <v>1.2533333333333332</v>
      </c>
      <c r="H151" s="109"/>
      <c r="I151" s="84"/>
      <c r="J151" s="85">
        <f>I151/E151</f>
        <v>0</v>
      </c>
      <c r="K151" s="81">
        <f>G151*I151</f>
        <v>0</v>
      </c>
      <c r="L151" s="58">
        <v>9348262004550</v>
      </c>
    </row>
    <row r="152" spans="1:12" s="22" customFormat="1" ht="245.25" customHeight="1">
      <c r="A152" s="30" t="s">
        <v>371</v>
      </c>
      <c r="B152" s="55"/>
      <c r="C152" s="66" t="s">
        <v>372</v>
      </c>
      <c r="D152" s="14"/>
      <c r="E152" s="14">
        <v>24</v>
      </c>
      <c r="F152" s="16" t="s">
        <v>256</v>
      </c>
      <c r="G152" s="108">
        <v>6.5333333333333341</v>
      </c>
      <c r="H152" s="109"/>
      <c r="I152" s="84"/>
      <c r="J152" s="85">
        <f>I152/E152</f>
        <v>0</v>
      </c>
      <c r="K152" s="81">
        <f>G152*I152</f>
        <v>0</v>
      </c>
      <c r="L152" s="58">
        <v>9348262006073</v>
      </c>
    </row>
    <row r="153" spans="1:12" ht="245.25" customHeight="1">
      <c r="A153" s="59" t="s">
        <v>497</v>
      </c>
      <c r="B153" s="39"/>
      <c r="C153" s="66" t="s">
        <v>498</v>
      </c>
      <c r="D153" s="55"/>
      <c r="E153" s="55">
        <v>12</v>
      </c>
      <c r="F153" s="82" t="s">
        <v>1257</v>
      </c>
      <c r="G153" s="108">
        <v>40</v>
      </c>
      <c r="H153" s="109"/>
      <c r="I153" s="84"/>
      <c r="J153" s="85">
        <f>I153/E153</f>
        <v>0</v>
      </c>
      <c r="K153" s="81">
        <f>G153*I153</f>
        <v>0</v>
      </c>
      <c r="L153" s="58">
        <v>9348262032232</v>
      </c>
    </row>
    <row r="154" spans="1:12" ht="245.25" customHeight="1">
      <c r="A154" s="59" t="s">
        <v>340</v>
      </c>
      <c r="B154" s="55"/>
      <c r="C154" s="66" t="s">
        <v>357</v>
      </c>
      <c r="D154" s="55"/>
      <c r="E154" s="55">
        <v>40</v>
      </c>
      <c r="F154" s="37" t="s">
        <v>487</v>
      </c>
      <c r="G154" s="108">
        <v>1.72</v>
      </c>
      <c r="H154" s="109"/>
      <c r="I154" s="84"/>
      <c r="J154" s="85">
        <f>I154/E154</f>
        <v>0</v>
      </c>
      <c r="K154" s="81">
        <f>G154*I154</f>
        <v>0</v>
      </c>
      <c r="L154" s="58">
        <v>9348262006110</v>
      </c>
    </row>
    <row r="155" spans="1:12" ht="245.25" customHeight="1">
      <c r="A155" s="59" t="s">
        <v>403</v>
      </c>
      <c r="B155" s="57"/>
      <c r="C155" s="66" t="s">
        <v>404</v>
      </c>
      <c r="D155" s="14"/>
      <c r="E155" s="14">
        <v>24</v>
      </c>
      <c r="F155" s="16" t="s">
        <v>256</v>
      </c>
      <c r="G155" s="108">
        <v>2.6666666666666665</v>
      </c>
      <c r="H155" s="109"/>
      <c r="I155" s="84"/>
      <c r="J155" s="85">
        <f>I155/E155</f>
        <v>0</v>
      </c>
      <c r="K155" s="81">
        <f>G155*I155</f>
        <v>0</v>
      </c>
      <c r="L155" s="58">
        <v>9348262029942</v>
      </c>
    </row>
    <row r="156" spans="1:12" ht="245.25" customHeight="1">
      <c r="A156" s="59" t="s">
        <v>429</v>
      </c>
      <c r="B156" s="57"/>
      <c r="C156" s="66" t="s">
        <v>430</v>
      </c>
      <c r="D156" s="55"/>
      <c r="E156" s="55">
        <v>24</v>
      </c>
      <c r="F156" s="16" t="s">
        <v>256</v>
      </c>
      <c r="G156" s="108">
        <v>2.5066666666666664</v>
      </c>
      <c r="H156" s="109"/>
      <c r="I156" s="84"/>
      <c r="J156" s="85">
        <f>I156/E156</f>
        <v>0</v>
      </c>
      <c r="K156" s="81">
        <f>G156*I156</f>
        <v>0</v>
      </c>
      <c r="L156" s="58">
        <v>9348262030047</v>
      </c>
    </row>
    <row r="157" spans="1:12" ht="245.25" customHeight="1">
      <c r="A157" s="30" t="s">
        <v>25</v>
      </c>
      <c r="B157" s="19"/>
      <c r="C157" s="66" t="s">
        <v>363</v>
      </c>
      <c r="D157" s="14"/>
      <c r="E157" s="14">
        <v>12</v>
      </c>
      <c r="F157" s="37" t="s">
        <v>487</v>
      </c>
      <c r="G157" s="108">
        <v>7</v>
      </c>
      <c r="H157" s="109"/>
      <c r="I157" s="84"/>
      <c r="J157" s="85">
        <f>I157/E157</f>
        <v>0</v>
      </c>
      <c r="K157" s="81">
        <f>G157*I157</f>
        <v>0</v>
      </c>
      <c r="L157" s="58">
        <v>9348262000385</v>
      </c>
    </row>
    <row r="158" spans="1:12" ht="245.25" customHeight="1">
      <c r="A158" s="59" t="s">
        <v>2</v>
      </c>
      <c r="B158" s="19"/>
      <c r="C158" s="66" t="s">
        <v>3</v>
      </c>
      <c r="D158" s="14"/>
      <c r="E158" s="14">
        <v>24</v>
      </c>
      <c r="F158" s="16" t="s">
        <v>256</v>
      </c>
      <c r="G158" s="108">
        <v>5</v>
      </c>
      <c r="H158" s="109"/>
      <c r="I158" s="84"/>
      <c r="J158" s="85">
        <f>I158/E158</f>
        <v>0</v>
      </c>
      <c r="K158" s="81">
        <f>G158*I158</f>
        <v>0</v>
      </c>
      <c r="L158" s="58">
        <v>9348262007353</v>
      </c>
    </row>
    <row r="159" spans="1:12" s="22" customFormat="1" ht="245.25" customHeight="1">
      <c r="A159" s="59" t="s">
        <v>32</v>
      </c>
      <c r="B159" s="18"/>
      <c r="C159" s="66" t="s">
        <v>33</v>
      </c>
      <c r="D159" s="14"/>
      <c r="E159" s="14">
        <v>24</v>
      </c>
      <c r="F159" s="37" t="s">
        <v>1146</v>
      </c>
      <c r="G159" s="108">
        <v>5.1866666666666665</v>
      </c>
      <c r="H159" s="109"/>
      <c r="I159" s="84"/>
      <c r="J159" s="85">
        <f>I159/E159</f>
        <v>0</v>
      </c>
      <c r="K159" s="81">
        <f>G159*I159</f>
        <v>0</v>
      </c>
      <c r="L159" s="58">
        <v>9348262000644</v>
      </c>
    </row>
    <row r="160" spans="1:12" ht="245.25" customHeight="1">
      <c r="A160" s="59" t="s">
        <v>34</v>
      </c>
      <c r="B160" s="57"/>
      <c r="C160" s="66" t="s">
        <v>35</v>
      </c>
      <c r="D160" s="55"/>
      <c r="E160" s="55">
        <v>12</v>
      </c>
      <c r="F160" s="16" t="s">
        <v>256</v>
      </c>
      <c r="G160" s="108">
        <v>5.4666666666666659</v>
      </c>
      <c r="H160" s="109"/>
      <c r="I160" s="84"/>
      <c r="J160" s="85">
        <f>I160/E160</f>
        <v>0</v>
      </c>
      <c r="K160" s="81">
        <f>G160*I160</f>
        <v>0</v>
      </c>
      <c r="L160" s="58">
        <v>9348262000705</v>
      </c>
    </row>
    <row r="161" spans="1:12" s="22" customFormat="1" ht="245.25" customHeight="1">
      <c r="A161" s="59" t="s">
        <v>4</v>
      </c>
      <c r="B161" s="57"/>
      <c r="C161" s="66" t="s">
        <v>5</v>
      </c>
      <c r="D161" s="55"/>
      <c r="E161" s="55">
        <v>24</v>
      </c>
      <c r="F161" s="16" t="s">
        <v>256</v>
      </c>
      <c r="G161" s="108">
        <v>2.0666666666666669</v>
      </c>
      <c r="H161" s="109"/>
      <c r="I161" s="84"/>
      <c r="J161" s="85">
        <f>I161/E161</f>
        <v>0</v>
      </c>
      <c r="K161" s="81">
        <f>G161*I161</f>
        <v>0</v>
      </c>
      <c r="L161" s="58">
        <v>9348262005373</v>
      </c>
    </row>
    <row r="162" spans="1:12" ht="245.25" customHeight="1">
      <c r="A162" s="29" t="s">
        <v>455</v>
      </c>
      <c r="B162" s="25"/>
      <c r="C162" s="80" t="s">
        <v>463</v>
      </c>
      <c r="D162" s="21"/>
      <c r="E162" s="24">
        <v>6</v>
      </c>
      <c r="F162" s="16" t="s">
        <v>256</v>
      </c>
      <c r="G162" s="108">
        <v>22</v>
      </c>
      <c r="H162" s="109"/>
      <c r="I162" s="84"/>
      <c r="J162" s="85">
        <f>I162/E162</f>
        <v>0</v>
      </c>
      <c r="K162" s="81">
        <f>G162*I162</f>
        <v>0</v>
      </c>
      <c r="L162" s="23">
        <v>9348262031266</v>
      </c>
    </row>
    <row r="163" spans="1:12" s="22" customFormat="1" ht="245.25" customHeight="1">
      <c r="A163" s="59" t="s">
        <v>472</v>
      </c>
      <c r="B163" s="57"/>
      <c r="C163" s="66" t="s">
        <v>474</v>
      </c>
      <c r="D163" s="55"/>
      <c r="E163" s="55">
        <v>6</v>
      </c>
      <c r="F163" s="37" t="s">
        <v>487</v>
      </c>
      <c r="G163" s="108">
        <v>23.333333333333332</v>
      </c>
      <c r="H163" s="109"/>
      <c r="I163" s="84"/>
      <c r="J163" s="85">
        <f>I163/E163</f>
        <v>0</v>
      </c>
      <c r="K163" s="81">
        <f>G163*I163</f>
        <v>0</v>
      </c>
      <c r="L163" s="58">
        <v>9348262030351</v>
      </c>
    </row>
    <row r="164" spans="1:12" s="27" customFormat="1" ht="245.25" customHeight="1">
      <c r="A164" s="31" t="s">
        <v>377</v>
      </c>
      <c r="B164" s="12"/>
      <c r="C164" s="75" t="s">
        <v>379</v>
      </c>
      <c r="D164" s="55"/>
      <c r="E164" s="55">
        <v>24</v>
      </c>
      <c r="F164" s="16" t="s">
        <v>256</v>
      </c>
      <c r="G164" s="108">
        <v>1.0133333333333334</v>
      </c>
      <c r="H164" s="109"/>
      <c r="I164" s="84"/>
      <c r="J164" s="85">
        <f>I164/E164</f>
        <v>0</v>
      </c>
      <c r="K164" s="81">
        <f>G164*I164</f>
        <v>0</v>
      </c>
      <c r="L164" s="58">
        <v>9348262001214</v>
      </c>
    </row>
    <row r="165" spans="1:12" ht="245.25" customHeight="1">
      <c r="A165" s="31" t="s">
        <v>405</v>
      </c>
      <c r="B165" s="61"/>
      <c r="C165" s="75" t="s">
        <v>380</v>
      </c>
      <c r="D165" s="55"/>
      <c r="E165" s="55"/>
      <c r="F165" s="16" t="s">
        <v>256</v>
      </c>
      <c r="G165" s="108">
        <v>7</v>
      </c>
      <c r="H165" s="109"/>
      <c r="I165" s="84"/>
      <c r="J165" s="85" t="e">
        <f>I165/E165</f>
        <v>#DIV/0!</v>
      </c>
      <c r="K165" s="81">
        <f>G165*I165</f>
        <v>0</v>
      </c>
      <c r="L165" s="58">
        <v>9348262001269</v>
      </c>
    </row>
    <row r="166" spans="1:12" ht="245.25" customHeight="1">
      <c r="A166" s="59" t="s">
        <v>40</v>
      </c>
      <c r="B166" s="57"/>
      <c r="C166" s="66" t="s">
        <v>378</v>
      </c>
      <c r="D166" s="14">
        <v>12</v>
      </c>
      <c r="E166" s="14">
        <v>24</v>
      </c>
      <c r="F166" s="37" t="s">
        <v>487</v>
      </c>
      <c r="G166" s="108">
        <v>1.5333333333333332</v>
      </c>
      <c r="H166" s="109"/>
      <c r="I166" s="84"/>
      <c r="J166" s="85">
        <f>I166/E166</f>
        <v>0</v>
      </c>
      <c r="K166" s="81">
        <f>G166*I166</f>
        <v>0</v>
      </c>
      <c r="L166" s="58">
        <v>9348262001870</v>
      </c>
    </row>
    <row r="167" spans="1:12" ht="245.25" customHeight="1">
      <c r="A167" s="59" t="s">
        <v>353</v>
      </c>
      <c r="B167" s="61"/>
      <c r="C167" s="66" t="s">
        <v>354</v>
      </c>
      <c r="D167" s="14"/>
      <c r="E167" s="14">
        <v>24</v>
      </c>
      <c r="F167" s="16" t="s">
        <v>256</v>
      </c>
      <c r="G167" s="108">
        <v>5.333333333333333</v>
      </c>
      <c r="H167" s="109"/>
      <c r="I167" s="84"/>
      <c r="J167" s="85">
        <f>I167/E167</f>
        <v>0</v>
      </c>
      <c r="K167" s="81">
        <f>G167*I167</f>
        <v>0</v>
      </c>
      <c r="L167" s="58">
        <v>9348262027900</v>
      </c>
    </row>
    <row r="168" spans="1:12" ht="245.25" customHeight="1">
      <c r="A168" s="59" t="s">
        <v>367</v>
      </c>
      <c r="B168" s="57"/>
      <c r="C168" s="66" t="s">
        <v>368</v>
      </c>
      <c r="D168" s="14"/>
      <c r="E168" s="14">
        <v>24</v>
      </c>
      <c r="F168" s="16" t="s">
        <v>256</v>
      </c>
      <c r="G168" s="108">
        <v>3.7066666666666666</v>
      </c>
      <c r="H168" s="109"/>
      <c r="I168" s="84"/>
      <c r="J168" s="85">
        <f>I168/E168</f>
        <v>0</v>
      </c>
      <c r="K168" s="81">
        <f>G168*I168</f>
        <v>0</v>
      </c>
      <c r="L168" s="58">
        <v>9348262027917</v>
      </c>
    </row>
    <row r="169" spans="1:12" ht="245.25" customHeight="1">
      <c r="A169" s="59" t="s">
        <v>369</v>
      </c>
      <c r="B169" s="57"/>
      <c r="C169" s="66" t="s">
        <v>370</v>
      </c>
      <c r="D169" s="14"/>
      <c r="E169" s="14">
        <v>24</v>
      </c>
      <c r="F169" s="37" t="s">
        <v>487</v>
      </c>
      <c r="G169" s="108">
        <v>2.5333333333333332</v>
      </c>
      <c r="H169" s="109"/>
      <c r="I169" s="84"/>
      <c r="J169" s="85">
        <f>I169/E169</f>
        <v>0</v>
      </c>
      <c r="K169" s="81">
        <f>G169*I169</f>
        <v>0</v>
      </c>
      <c r="L169" s="58">
        <v>9348262027924</v>
      </c>
    </row>
    <row r="170" spans="1:12" s="22" customFormat="1" ht="245.25" customHeight="1">
      <c r="A170" s="29" t="s">
        <v>586</v>
      </c>
      <c r="B170" s="25"/>
      <c r="C170" s="80" t="s">
        <v>423</v>
      </c>
      <c r="D170" s="21"/>
      <c r="E170" s="24">
        <v>12</v>
      </c>
      <c r="F170" s="16" t="s">
        <v>256</v>
      </c>
      <c r="G170" s="108">
        <v>6.84</v>
      </c>
      <c r="H170" s="109"/>
      <c r="I170" s="84"/>
      <c r="J170" s="85">
        <f>I170/E170</f>
        <v>0</v>
      </c>
      <c r="K170" s="81">
        <f>G170*I170</f>
        <v>0</v>
      </c>
      <c r="L170" s="23">
        <v>9348262030986</v>
      </c>
    </row>
    <row r="171" spans="1:12" ht="245.25" customHeight="1">
      <c r="A171" s="29" t="s">
        <v>484</v>
      </c>
      <c r="B171" s="25"/>
      <c r="C171" s="80" t="s">
        <v>485</v>
      </c>
      <c r="D171" s="21"/>
      <c r="E171" s="24">
        <v>5</v>
      </c>
      <c r="F171" s="16" t="s">
        <v>256</v>
      </c>
      <c r="G171" s="108">
        <v>34</v>
      </c>
      <c r="H171" s="109"/>
      <c r="I171" s="84"/>
      <c r="J171" s="85">
        <f>I171/E171</f>
        <v>0</v>
      </c>
      <c r="K171" s="81">
        <f>G171*I171</f>
        <v>0</v>
      </c>
      <c r="L171" s="23">
        <v>9348262030122</v>
      </c>
    </row>
    <row r="172" spans="1:12" s="22" customFormat="1" ht="245.25" customHeight="1">
      <c r="A172" s="29" t="s">
        <v>437</v>
      </c>
      <c r="B172" s="25"/>
      <c r="C172" s="80" t="s">
        <v>444</v>
      </c>
      <c r="D172" s="21"/>
      <c r="E172" s="24">
        <v>12</v>
      </c>
      <c r="F172" s="16" t="s">
        <v>256</v>
      </c>
      <c r="G172" s="108">
        <v>32</v>
      </c>
      <c r="H172" s="109"/>
      <c r="I172" s="84"/>
      <c r="J172" s="85">
        <f>I172/E172</f>
        <v>0</v>
      </c>
      <c r="K172" s="81">
        <f>G172*I172</f>
        <v>0</v>
      </c>
      <c r="L172" s="23">
        <v>9348262030320</v>
      </c>
    </row>
    <row r="173" spans="1:12" ht="245.25" customHeight="1">
      <c r="A173" s="29" t="s">
        <v>504</v>
      </c>
      <c r="B173" s="25"/>
      <c r="C173" s="80" t="s">
        <v>505</v>
      </c>
      <c r="D173" s="21"/>
      <c r="E173" s="24">
        <v>12</v>
      </c>
      <c r="F173" s="37" t="s">
        <v>487</v>
      </c>
      <c r="G173" s="108">
        <v>11.799999999999999</v>
      </c>
      <c r="H173" s="109"/>
      <c r="I173" s="84"/>
      <c r="J173" s="85">
        <f>I173/E173</f>
        <v>0</v>
      </c>
      <c r="K173" s="81">
        <f>G173*I173</f>
        <v>0</v>
      </c>
      <c r="L173" s="23">
        <v>9348262030337</v>
      </c>
    </row>
    <row r="174" spans="1:12" s="22" customFormat="1" ht="245.25" customHeight="1">
      <c r="A174" s="29" t="s">
        <v>493</v>
      </c>
      <c r="B174" s="25"/>
      <c r="C174" s="80" t="s">
        <v>490</v>
      </c>
      <c r="D174" s="21"/>
      <c r="E174" s="24">
        <v>1</v>
      </c>
      <c r="F174" s="16" t="s">
        <v>256</v>
      </c>
      <c r="G174" s="108">
        <v>50.986666666666672</v>
      </c>
      <c r="H174" s="109"/>
      <c r="I174" s="84"/>
      <c r="J174" s="85">
        <f>I174/E174</f>
        <v>0</v>
      </c>
      <c r="K174" s="81">
        <f>G174*I174</f>
        <v>0</v>
      </c>
      <c r="L174" s="23">
        <v>9348262031853</v>
      </c>
    </row>
    <row r="175" spans="1:12" ht="245.25" customHeight="1">
      <c r="A175" s="59" t="s">
        <v>425</v>
      </c>
      <c r="B175" s="57"/>
      <c r="C175" s="66" t="s">
        <v>426</v>
      </c>
      <c r="D175" s="55"/>
      <c r="E175" s="55">
        <v>12</v>
      </c>
      <c r="F175" s="16" t="s">
        <v>256</v>
      </c>
      <c r="G175" s="108">
        <v>4.6533333333333333</v>
      </c>
      <c r="H175" s="109"/>
      <c r="I175" s="84"/>
      <c r="J175" s="85">
        <f>I175/E175</f>
        <v>0</v>
      </c>
      <c r="K175" s="81">
        <f>G175*I175</f>
        <v>0</v>
      </c>
      <c r="L175" s="58">
        <v>9348262005113</v>
      </c>
    </row>
    <row r="176" spans="1:12" ht="245.1" customHeight="1">
      <c r="A176" s="59" t="s">
        <v>355</v>
      </c>
      <c r="B176" s="57"/>
      <c r="C176" s="66" t="s">
        <v>356</v>
      </c>
      <c r="D176" s="14"/>
      <c r="E176" s="14">
        <v>6</v>
      </c>
      <c r="F176" s="37" t="s">
        <v>487</v>
      </c>
      <c r="G176" s="108">
        <v>25</v>
      </c>
      <c r="H176" s="109"/>
      <c r="I176" s="84"/>
      <c r="J176" s="85">
        <f>I176/E176</f>
        <v>0</v>
      </c>
      <c r="K176" s="81">
        <f>G176*I176</f>
        <v>0</v>
      </c>
      <c r="L176" s="58">
        <v>9348262006974</v>
      </c>
    </row>
    <row r="177" spans="1:12" ht="245.25" customHeight="1">
      <c r="A177" s="32" t="s">
        <v>247</v>
      </c>
      <c r="B177" s="57"/>
      <c r="C177" s="66" t="s">
        <v>246</v>
      </c>
      <c r="D177" s="14"/>
      <c r="E177" s="14">
        <v>24</v>
      </c>
      <c r="F177" s="16" t="s">
        <v>256</v>
      </c>
      <c r="G177" s="108">
        <v>3.8000000000000003</v>
      </c>
      <c r="H177" s="109"/>
      <c r="I177" s="84"/>
      <c r="J177" s="85">
        <f>I177/E177</f>
        <v>0</v>
      </c>
      <c r="K177" s="81">
        <f>G177*I177</f>
        <v>0</v>
      </c>
      <c r="L177" s="58">
        <v>9348262019035</v>
      </c>
    </row>
    <row r="178" spans="1:12" ht="245.25" customHeight="1">
      <c r="A178" s="32" t="s">
        <v>45</v>
      </c>
      <c r="B178" s="57"/>
      <c r="C178" s="66" t="s">
        <v>46</v>
      </c>
      <c r="D178" s="55"/>
      <c r="E178" s="55">
        <v>10</v>
      </c>
      <c r="F178" s="16" t="s">
        <v>256</v>
      </c>
      <c r="G178" s="108">
        <v>8.3466666666666658</v>
      </c>
      <c r="H178" s="109"/>
      <c r="I178" s="84"/>
      <c r="J178" s="85">
        <f>I178/E178</f>
        <v>0</v>
      </c>
      <c r="K178" s="81">
        <f>G178*I178</f>
        <v>0</v>
      </c>
      <c r="L178" s="58">
        <v>9348262002181</v>
      </c>
    </row>
    <row r="179" spans="1:12" ht="245.25" customHeight="1">
      <c r="A179" s="32" t="s">
        <v>347</v>
      </c>
      <c r="B179" s="57"/>
      <c r="C179" s="66" t="s">
        <v>361</v>
      </c>
      <c r="D179" s="14"/>
      <c r="E179" s="14">
        <v>4</v>
      </c>
      <c r="F179" s="16" t="s">
        <v>256</v>
      </c>
      <c r="G179" s="108">
        <v>17</v>
      </c>
      <c r="H179" s="109"/>
      <c r="I179" s="84"/>
      <c r="J179" s="85">
        <f>I179/E179</f>
        <v>0</v>
      </c>
      <c r="K179" s="81">
        <f>G179*I179</f>
        <v>0</v>
      </c>
      <c r="L179" s="58">
        <v>9348262001672</v>
      </c>
    </row>
    <row r="180" spans="1:12" ht="245.25" customHeight="1">
      <c r="A180" s="32" t="s">
        <v>364</v>
      </c>
      <c r="B180" s="57"/>
      <c r="C180" s="66" t="s">
        <v>365</v>
      </c>
      <c r="D180" s="14"/>
      <c r="E180" s="14">
        <v>6</v>
      </c>
      <c r="F180" s="16" t="s">
        <v>256</v>
      </c>
      <c r="G180" s="108">
        <v>8.6</v>
      </c>
      <c r="H180" s="109"/>
      <c r="I180" s="84"/>
      <c r="J180" s="85">
        <f>I180/E180</f>
        <v>0</v>
      </c>
      <c r="K180" s="81">
        <f>G180*I180</f>
        <v>0</v>
      </c>
      <c r="L180" s="58">
        <v>9348262001689</v>
      </c>
    </row>
    <row r="181" spans="1:12" ht="245.25" customHeight="1">
      <c r="A181" s="30" t="s">
        <v>6</v>
      </c>
      <c r="B181" s="19"/>
      <c r="C181" s="66" t="s">
        <v>7</v>
      </c>
      <c r="D181" s="14"/>
      <c r="E181" s="14">
        <v>24</v>
      </c>
      <c r="F181" s="37" t="s">
        <v>1146</v>
      </c>
      <c r="G181" s="108">
        <v>5.1333333333333337</v>
      </c>
      <c r="H181" s="109"/>
      <c r="I181" s="84"/>
      <c r="J181" s="85">
        <f>I181/E181</f>
        <v>0</v>
      </c>
      <c r="K181" s="81">
        <f>G181*I181</f>
        <v>0</v>
      </c>
      <c r="L181" s="58">
        <v>9348262001719</v>
      </c>
    </row>
    <row r="182" spans="1:12" ht="245.25" customHeight="1">
      <c r="A182" s="32" t="s">
        <v>10</v>
      </c>
      <c r="B182" s="57"/>
      <c r="C182" s="66" t="s">
        <v>11</v>
      </c>
      <c r="D182" s="55"/>
      <c r="E182" s="55">
        <v>24</v>
      </c>
      <c r="F182" s="16" t="s">
        <v>256</v>
      </c>
      <c r="G182" s="108">
        <v>6.333333333333333</v>
      </c>
      <c r="H182" s="109"/>
      <c r="I182" s="84"/>
      <c r="J182" s="85">
        <f>I182/E182</f>
        <v>0</v>
      </c>
      <c r="K182" s="81">
        <f>G182*I182</f>
        <v>0</v>
      </c>
      <c r="L182" s="58">
        <v>9348262002099</v>
      </c>
    </row>
    <row r="183" spans="1:12" ht="245.25" customHeight="1">
      <c r="A183" s="30" t="s">
        <v>36</v>
      </c>
      <c r="B183" s="57"/>
      <c r="C183" s="66" t="s">
        <v>37</v>
      </c>
      <c r="D183" s="14"/>
      <c r="E183" s="14">
        <v>24</v>
      </c>
      <c r="F183" s="16" t="s">
        <v>256</v>
      </c>
      <c r="G183" s="108">
        <v>2.6533333333333333</v>
      </c>
      <c r="H183" s="109"/>
      <c r="I183" s="84"/>
      <c r="J183" s="85">
        <f>I183/E183</f>
        <v>0</v>
      </c>
      <c r="K183" s="81">
        <f>G183*I183</f>
        <v>0</v>
      </c>
      <c r="L183" s="58">
        <v>9348262007001</v>
      </c>
    </row>
    <row r="184" spans="1:12" ht="245.25" customHeight="1">
      <c r="A184" s="32" t="s">
        <v>30</v>
      </c>
      <c r="B184" s="18"/>
      <c r="C184" s="66" t="s">
        <v>31</v>
      </c>
      <c r="D184" s="55"/>
      <c r="E184" s="55">
        <v>24</v>
      </c>
      <c r="F184" s="16" t="s">
        <v>256</v>
      </c>
      <c r="G184" s="108">
        <v>1.5333333333333332</v>
      </c>
      <c r="H184" s="109"/>
      <c r="I184" s="84"/>
      <c r="J184" s="85">
        <f>I184/E184</f>
        <v>0</v>
      </c>
      <c r="K184" s="81">
        <f>G184*I184</f>
        <v>0</v>
      </c>
      <c r="L184" s="58">
        <v>9348262007964</v>
      </c>
    </row>
    <row r="185" spans="1:12" ht="245.25" customHeight="1">
      <c r="A185" s="32" t="s">
        <v>131</v>
      </c>
      <c r="B185" s="57"/>
      <c r="C185" s="66" t="s">
        <v>132</v>
      </c>
      <c r="D185" s="55"/>
      <c r="E185" s="55">
        <v>24</v>
      </c>
      <c r="F185" s="16" t="s">
        <v>256</v>
      </c>
      <c r="G185" s="108">
        <v>3.7647058823529416</v>
      </c>
      <c r="H185" s="109"/>
      <c r="I185" s="84"/>
      <c r="J185" s="85">
        <f>I185/E185</f>
        <v>0</v>
      </c>
      <c r="K185" s="81">
        <f>G185*I185</f>
        <v>0</v>
      </c>
      <c r="L185" s="58">
        <v>9348262008855</v>
      </c>
    </row>
    <row r="186" spans="1:12" ht="245.25" customHeight="1">
      <c r="A186" s="59" t="s">
        <v>16</v>
      </c>
      <c r="B186" s="57"/>
      <c r="C186" s="66" t="s">
        <v>17</v>
      </c>
      <c r="D186" s="14"/>
      <c r="E186" s="14">
        <v>24</v>
      </c>
      <c r="F186" s="16" t="s">
        <v>256</v>
      </c>
      <c r="G186" s="108">
        <v>2.6533333333333333</v>
      </c>
      <c r="H186" s="109"/>
      <c r="I186" s="84"/>
      <c r="J186" s="85">
        <f>I186/E186</f>
        <v>0</v>
      </c>
      <c r="K186" s="81">
        <f>G186*I186</f>
        <v>0</v>
      </c>
      <c r="L186" s="58">
        <v>9348262000477</v>
      </c>
    </row>
    <row r="187" spans="1:12" ht="245.25" customHeight="1">
      <c r="A187" s="59" t="s">
        <v>38</v>
      </c>
      <c r="B187" s="57"/>
      <c r="C187" s="66" t="s">
        <v>39</v>
      </c>
      <c r="D187" s="55"/>
      <c r="E187" s="55">
        <v>48</v>
      </c>
      <c r="F187" s="16" t="s">
        <v>256</v>
      </c>
      <c r="G187" s="108">
        <v>3.9866666666666668</v>
      </c>
      <c r="H187" s="109"/>
      <c r="I187" s="84"/>
      <c r="J187" s="85">
        <f>I187/E187</f>
        <v>0</v>
      </c>
      <c r="K187" s="81">
        <f>G187*I187</f>
        <v>0</v>
      </c>
      <c r="L187" s="58">
        <v>9348262001054</v>
      </c>
    </row>
    <row r="188" spans="1:12" ht="245.25" customHeight="1">
      <c r="A188" s="59" t="s">
        <v>18</v>
      </c>
      <c r="B188" s="57"/>
      <c r="C188" s="66" t="s">
        <v>19</v>
      </c>
      <c r="D188" s="14"/>
      <c r="E188" s="14">
        <v>24</v>
      </c>
      <c r="F188" s="16" t="s">
        <v>256</v>
      </c>
      <c r="G188" s="108">
        <v>2.0666666666666669</v>
      </c>
      <c r="H188" s="109"/>
      <c r="I188" s="84"/>
      <c r="J188" s="85">
        <f>I188/E188</f>
        <v>0</v>
      </c>
      <c r="K188" s="81">
        <f>G188*I188</f>
        <v>0</v>
      </c>
      <c r="L188" s="58">
        <v>9348262001429</v>
      </c>
    </row>
    <row r="189" spans="1:12" ht="245.25" customHeight="1">
      <c r="A189" s="59" t="s">
        <v>427</v>
      </c>
      <c r="B189" s="57"/>
      <c r="C189" s="66" t="s">
        <v>428</v>
      </c>
      <c r="D189" s="14"/>
      <c r="E189" s="14">
        <v>24</v>
      </c>
      <c r="F189" s="37" t="s">
        <v>487</v>
      </c>
      <c r="G189" s="108">
        <v>4.92</v>
      </c>
      <c r="H189" s="109"/>
      <c r="I189" s="84"/>
      <c r="J189" s="85">
        <f>I189/E189</f>
        <v>0</v>
      </c>
      <c r="K189" s="81">
        <f>G189*I189</f>
        <v>0</v>
      </c>
      <c r="L189" s="58">
        <v>9348262030382</v>
      </c>
    </row>
    <row r="190" spans="1:12" ht="245.25" customHeight="1">
      <c r="A190" s="29" t="s">
        <v>438</v>
      </c>
      <c r="B190" s="25"/>
      <c r="C190" s="80" t="s">
        <v>443</v>
      </c>
      <c r="D190" s="21"/>
      <c r="E190" s="24">
        <v>24</v>
      </c>
      <c r="F190" s="16" t="s">
        <v>256</v>
      </c>
      <c r="G190" s="108">
        <v>3.0533333333333332</v>
      </c>
      <c r="H190" s="109"/>
      <c r="I190" s="84"/>
      <c r="J190" s="85">
        <f>I190/E190</f>
        <v>0</v>
      </c>
      <c r="K190" s="81">
        <f>G190*I190</f>
        <v>0</v>
      </c>
      <c r="L190" s="23">
        <v>9348262030405</v>
      </c>
    </row>
    <row r="191" spans="1:12" ht="245.25" customHeight="1">
      <c r="A191" s="29" t="s">
        <v>439</v>
      </c>
      <c r="B191" s="25"/>
      <c r="C191" s="80" t="s">
        <v>442</v>
      </c>
      <c r="D191" s="21"/>
      <c r="E191" s="24">
        <v>12</v>
      </c>
      <c r="F191" s="16" t="s">
        <v>256</v>
      </c>
      <c r="G191" s="108">
        <v>16.506666666666668</v>
      </c>
      <c r="H191" s="109"/>
      <c r="I191" s="84"/>
      <c r="J191" s="85">
        <f>I191/E191</f>
        <v>0</v>
      </c>
      <c r="K191" s="81">
        <f>G191*I191</f>
        <v>0</v>
      </c>
      <c r="L191" s="23">
        <v>9348262030115</v>
      </c>
    </row>
    <row r="192" spans="1:12" ht="245.25" customHeight="1">
      <c r="A192" s="31" t="s">
        <v>384</v>
      </c>
      <c r="B192" s="12"/>
      <c r="C192" s="75" t="s">
        <v>388</v>
      </c>
      <c r="D192" s="14">
        <v>6</v>
      </c>
      <c r="E192" s="14">
        <v>24</v>
      </c>
      <c r="F192" s="16" t="s">
        <v>256</v>
      </c>
      <c r="G192" s="108">
        <v>3.5066666666666664</v>
      </c>
      <c r="H192" s="109"/>
      <c r="I192" s="84"/>
      <c r="J192" s="85">
        <f>I192/E192</f>
        <v>0</v>
      </c>
      <c r="K192" s="81">
        <f>G192*I192</f>
        <v>0</v>
      </c>
      <c r="L192" s="58">
        <v>9348262027276</v>
      </c>
    </row>
    <row r="193" spans="1:12" ht="245.25" customHeight="1">
      <c r="A193" s="31" t="s">
        <v>385</v>
      </c>
      <c r="B193" s="12"/>
      <c r="C193" s="75" t="s">
        <v>389</v>
      </c>
      <c r="D193" s="14">
        <v>6</v>
      </c>
      <c r="E193" s="14">
        <v>24</v>
      </c>
      <c r="F193" s="16" t="s">
        <v>256</v>
      </c>
      <c r="G193" s="108">
        <v>1.3466666666666667</v>
      </c>
      <c r="H193" s="109"/>
      <c r="I193" s="84"/>
      <c r="J193" s="85">
        <f>I193/E193</f>
        <v>0</v>
      </c>
      <c r="K193" s="81">
        <f>G193*I193</f>
        <v>0</v>
      </c>
      <c r="L193" s="58">
        <v>9348262027306</v>
      </c>
    </row>
    <row r="194" spans="1:12" ht="245.25" customHeight="1">
      <c r="A194" s="31" t="s">
        <v>386</v>
      </c>
      <c r="B194" s="12"/>
      <c r="C194" s="75" t="s">
        <v>390</v>
      </c>
      <c r="D194" s="14">
        <v>6</v>
      </c>
      <c r="E194" s="14">
        <v>24</v>
      </c>
      <c r="F194" s="16" t="s">
        <v>256</v>
      </c>
      <c r="G194" s="108">
        <v>1.3466666666666667</v>
      </c>
      <c r="H194" s="109"/>
      <c r="I194" s="84"/>
      <c r="J194" s="85">
        <f>I194/E194</f>
        <v>0</v>
      </c>
      <c r="K194" s="81">
        <f>G194*I194</f>
        <v>0</v>
      </c>
      <c r="L194" s="58">
        <v>9348262027313</v>
      </c>
    </row>
    <row r="195" spans="1:12" ht="245.25" customHeight="1">
      <c r="A195" s="31" t="s">
        <v>387</v>
      </c>
      <c r="B195" s="12"/>
      <c r="C195" s="75" t="s">
        <v>391</v>
      </c>
      <c r="D195" s="14">
        <v>6</v>
      </c>
      <c r="E195" s="14">
        <v>24</v>
      </c>
      <c r="F195" s="16" t="s">
        <v>256</v>
      </c>
      <c r="G195" s="108">
        <v>8</v>
      </c>
      <c r="H195" s="109"/>
      <c r="I195" s="84"/>
      <c r="J195" s="85">
        <f>I195/E195</f>
        <v>0</v>
      </c>
      <c r="K195" s="81">
        <f>G195*I195</f>
        <v>0</v>
      </c>
      <c r="L195" s="58">
        <v>9348262027337</v>
      </c>
    </row>
    <row r="196" spans="1:12" ht="245.25" customHeight="1">
      <c r="A196" s="31" t="s">
        <v>410</v>
      </c>
      <c r="B196" s="12"/>
      <c r="C196" s="75" t="s">
        <v>409</v>
      </c>
      <c r="D196" s="55"/>
      <c r="E196" s="55">
        <v>6</v>
      </c>
      <c r="F196" s="16" t="s">
        <v>256</v>
      </c>
      <c r="G196" s="108">
        <v>8.3333333333333339</v>
      </c>
      <c r="H196" s="109"/>
      <c r="I196" s="84"/>
      <c r="J196" s="85">
        <f>I196/E196</f>
        <v>0</v>
      </c>
      <c r="K196" s="81">
        <f>G196*I196</f>
        <v>0</v>
      </c>
      <c r="L196" s="58">
        <v>9348262027368</v>
      </c>
    </row>
    <row r="197" spans="1:12" ht="245.25" customHeight="1">
      <c r="A197" s="30" t="s">
        <v>344</v>
      </c>
      <c r="B197" s="57"/>
      <c r="C197" s="66" t="s">
        <v>345</v>
      </c>
      <c r="D197" s="14"/>
      <c r="E197" s="14">
        <v>36</v>
      </c>
      <c r="F197" s="37" t="s">
        <v>1146</v>
      </c>
      <c r="G197" s="108">
        <v>3.72</v>
      </c>
      <c r="H197" s="109"/>
      <c r="I197" s="84"/>
      <c r="J197" s="85">
        <f>I197/E197</f>
        <v>0</v>
      </c>
      <c r="K197" s="81">
        <f>G197*I197</f>
        <v>0</v>
      </c>
      <c r="L197" s="58">
        <v>9348262007872</v>
      </c>
    </row>
    <row r="198" spans="1:12" ht="245.25" customHeight="1">
      <c r="A198" s="59" t="s">
        <v>48</v>
      </c>
      <c r="B198" s="57"/>
      <c r="C198" s="66" t="s">
        <v>49</v>
      </c>
      <c r="D198" s="14">
        <v>24</v>
      </c>
      <c r="E198" s="14">
        <v>48</v>
      </c>
      <c r="F198" s="37" t="s">
        <v>487</v>
      </c>
      <c r="G198" s="108">
        <v>3.8000000000000003</v>
      </c>
      <c r="H198" s="109"/>
      <c r="I198" s="84"/>
      <c r="J198" s="85">
        <f>I198/E198</f>
        <v>0</v>
      </c>
      <c r="K198" s="81">
        <f>G198*I198</f>
        <v>0</v>
      </c>
      <c r="L198" s="58">
        <v>9348262004796</v>
      </c>
    </row>
    <row r="199" spans="1:12" ht="245.25" customHeight="1">
      <c r="A199" s="31" t="s">
        <v>285</v>
      </c>
      <c r="B199" s="12"/>
      <c r="C199" s="75" t="s">
        <v>366</v>
      </c>
      <c r="D199" s="14"/>
      <c r="E199" s="14">
        <v>24</v>
      </c>
      <c r="F199" s="16" t="s">
        <v>256</v>
      </c>
      <c r="G199" s="108">
        <v>9.7466666666666661</v>
      </c>
      <c r="H199" s="109"/>
      <c r="I199" s="84"/>
      <c r="J199" s="85">
        <f>I199/E199</f>
        <v>0</v>
      </c>
      <c r="K199" s="81">
        <f>G199*I199</f>
        <v>0</v>
      </c>
      <c r="L199" s="58">
        <v>9348262028037</v>
      </c>
    </row>
    <row r="200" spans="1:12" ht="245.25" customHeight="1">
      <c r="A200" s="30" t="s">
        <v>239</v>
      </c>
      <c r="B200" s="57"/>
      <c r="C200" s="66" t="s">
        <v>240</v>
      </c>
      <c r="D200" s="14"/>
      <c r="E200" s="14">
        <v>24</v>
      </c>
      <c r="F200" s="16" t="s">
        <v>256</v>
      </c>
      <c r="G200" s="108">
        <v>3.5333333333333332</v>
      </c>
      <c r="H200" s="109"/>
      <c r="I200" s="84"/>
      <c r="J200" s="85">
        <f>I200/E200</f>
        <v>0</v>
      </c>
      <c r="K200" s="81">
        <f>G200*I200</f>
        <v>0</v>
      </c>
      <c r="L200" s="58">
        <v>9348262007759</v>
      </c>
    </row>
    <row r="201" spans="1:12" ht="245.25" customHeight="1">
      <c r="A201" s="31" t="s">
        <v>421</v>
      </c>
      <c r="B201" s="12"/>
      <c r="C201" s="75" t="s">
        <v>422</v>
      </c>
      <c r="D201" s="14"/>
      <c r="E201" s="14">
        <v>24</v>
      </c>
      <c r="F201" s="16" t="s">
        <v>256</v>
      </c>
      <c r="G201" s="108">
        <v>5.2</v>
      </c>
      <c r="H201" s="109"/>
      <c r="I201" s="84"/>
      <c r="J201" s="85">
        <f>I201/E201</f>
        <v>0</v>
      </c>
      <c r="K201" s="81">
        <f>G201*I201</f>
        <v>0</v>
      </c>
      <c r="L201" s="58">
        <v>9348262027436</v>
      </c>
    </row>
    <row r="202" spans="1:12" ht="245.25" customHeight="1">
      <c r="A202" s="30" t="s">
        <v>20</v>
      </c>
      <c r="B202" s="57"/>
      <c r="C202" s="66" t="s">
        <v>21</v>
      </c>
      <c r="D202" s="14"/>
      <c r="E202" s="14">
        <v>24</v>
      </c>
      <c r="F202" s="16" t="s">
        <v>256</v>
      </c>
      <c r="G202" s="108">
        <v>0.97333333333333327</v>
      </c>
      <c r="H202" s="109"/>
      <c r="I202" s="84"/>
      <c r="J202" s="85">
        <f>I202/E202</f>
        <v>0</v>
      </c>
      <c r="K202" s="81">
        <f>G202*I202</f>
        <v>0</v>
      </c>
      <c r="L202" s="58">
        <v>9348262003027</v>
      </c>
    </row>
    <row r="203" spans="1:12" ht="245.25" customHeight="1">
      <c r="A203" s="59" t="s">
        <v>343</v>
      </c>
      <c r="B203" s="57"/>
      <c r="C203" s="66" t="s">
        <v>359</v>
      </c>
      <c r="D203" s="14"/>
      <c r="E203" s="14">
        <v>24</v>
      </c>
      <c r="F203" s="16" t="s">
        <v>256</v>
      </c>
      <c r="G203" s="108">
        <v>1.9866666666666666</v>
      </c>
      <c r="H203" s="109"/>
      <c r="I203" s="84"/>
      <c r="J203" s="85">
        <f>I203/E203</f>
        <v>0</v>
      </c>
      <c r="K203" s="81">
        <f>G203*I203</f>
        <v>0</v>
      </c>
      <c r="L203" s="58">
        <v>9348262005731</v>
      </c>
    </row>
    <row r="204" spans="1:12" ht="245.25" customHeight="1">
      <c r="A204" s="59" t="s">
        <v>342</v>
      </c>
      <c r="B204" s="57"/>
      <c r="C204" s="66" t="s">
        <v>360</v>
      </c>
      <c r="D204" s="14"/>
      <c r="E204" s="14">
        <v>24</v>
      </c>
      <c r="F204" s="16" t="s">
        <v>256</v>
      </c>
      <c r="G204" s="108">
        <v>1.9866666666666666</v>
      </c>
      <c r="H204" s="109"/>
      <c r="I204" s="84"/>
      <c r="J204" s="85">
        <f>I204/E204</f>
        <v>0</v>
      </c>
      <c r="K204" s="81">
        <f>G204*I204</f>
        <v>0</v>
      </c>
      <c r="L204" s="58">
        <v>9348262009104</v>
      </c>
    </row>
    <row r="205" spans="1:12" ht="245.25" customHeight="1">
      <c r="A205" s="30" t="s">
        <v>245</v>
      </c>
      <c r="B205" s="57"/>
      <c r="C205" s="66" t="s">
        <v>248</v>
      </c>
      <c r="D205" s="14"/>
      <c r="E205" s="14">
        <v>12</v>
      </c>
      <c r="F205" s="16" t="s">
        <v>256</v>
      </c>
      <c r="G205" s="108">
        <v>11.986666666666666</v>
      </c>
      <c r="H205" s="109"/>
      <c r="I205" s="84"/>
      <c r="J205" s="85">
        <f>I205/E205</f>
        <v>0</v>
      </c>
      <c r="K205" s="81">
        <f>G205*I205</f>
        <v>0</v>
      </c>
      <c r="L205" s="58">
        <v>9348262006462</v>
      </c>
    </row>
    <row r="206" spans="1:12" ht="245.25" customHeight="1">
      <c r="A206" s="59" t="s">
        <v>288</v>
      </c>
      <c r="B206" s="57"/>
      <c r="C206" s="66" t="s">
        <v>254</v>
      </c>
      <c r="D206" s="14">
        <v>24</v>
      </c>
      <c r="E206" s="14">
        <v>48</v>
      </c>
      <c r="F206" s="37" t="s">
        <v>1146</v>
      </c>
      <c r="G206" s="108">
        <v>2.6133333333333333</v>
      </c>
      <c r="H206" s="109"/>
      <c r="I206" s="84"/>
      <c r="J206" s="85">
        <f>I206/E206</f>
        <v>0</v>
      </c>
      <c r="K206" s="81">
        <f>G206*I206</f>
        <v>0</v>
      </c>
      <c r="L206" s="58">
        <v>9348262001917</v>
      </c>
    </row>
    <row r="207" spans="1:12" ht="245.25" customHeight="1">
      <c r="A207" s="30" t="s">
        <v>22</v>
      </c>
      <c r="B207" s="57"/>
      <c r="C207" s="66" t="s">
        <v>23</v>
      </c>
      <c r="D207" s="14"/>
      <c r="E207" s="14">
        <v>24</v>
      </c>
      <c r="F207" s="16" t="s">
        <v>256</v>
      </c>
      <c r="G207" s="108">
        <v>1.9333333333333333</v>
      </c>
      <c r="H207" s="109"/>
      <c r="I207" s="84"/>
      <c r="J207" s="85">
        <f>I207/E207</f>
        <v>0</v>
      </c>
      <c r="K207" s="81">
        <f>G207*I207</f>
        <v>0</v>
      </c>
      <c r="L207" s="58">
        <v>9348262009760</v>
      </c>
    </row>
    <row r="208" spans="1:12" ht="245.25" customHeight="1">
      <c r="A208" s="30" t="s">
        <v>54</v>
      </c>
      <c r="B208" s="57"/>
      <c r="C208" s="66" t="s">
        <v>55</v>
      </c>
      <c r="D208" s="14"/>
      <c r="E208" s="14">
        <v>24</v>
      </c>
      <c r="F208" s="65" t="s">
        <v>256</v>
      </c>
      <c r="G208" s="108">
        <v>0.41</v>
      </c>
      <c r="H208" s="109"/>
      <c r="I208" s="84"/>
      <c r="J208" s="85">
        <f>I208/E208</f>
        <v>0</v>
      </c>
      <c r="K208" s="81">
        <f>G208*I208</f>
        <v>0</v>
      </c>
      <c r="L208" s="58">
        <v>9348262004567</v>
      </c>
    </row>
    <row r="209" spans="1:12" ht="245.25" customHeight="1">
      <c r="A209" s="30" t="s">
        <v>393</v>
      </c>
      <c r="B209" s="57"/>
      <c r="C209" s="66" t="s">
        <v>394</v>
      </c>
      <c r="D209" s="14"/>
      <c r="E209" s="14">
        <v>12</v>
      </c>
      <c r="F209" s="16" t="s">
        <v>256</v>
      </c>
      <c r="G209" s="108">
        <v>7.9866666666666672</v>
      </c>
      <c r="H209" s="109"/>
      <c r="I209" s="84"/>
      <c r="J209" s="85">
        <f>I209/E209</f>
        <v>0</v>
      </c>
      <c r="K209" s="81">
        <f>G209*I209</f>
        <v>0</v>
      </c>
      <c r="L209" s="58">
        <v>9348262028464</v>
      </c>
    </row>
    <row r="210" spans="1:12" ht="245.25" customHeight="1">
      <c r="A210" s="59" t="s">
        <v>395</v>
      </c>
      <c r="B210" s="57"/>
      <c r="C210" s="66" t="s">
        <v>396</v>
      </c>
      <c r="D210" s="55"/>
      <c r="E210" s="55">
        <v>6</v>
      </c>
      <c r="F210" s="16" t="s">
        <v>256</v>
      </c>
      <c r="G210" s="108">
        <v>32.666666666666664</v>
      </c>
      <c r="H210" s="109"/>
      <c r="I210" s="84"/>
      <c r="J210" s="85">
        <f>I210/E210</f>
        <v>0</v>
      </c>
      <c r="K210" s="81">
        <f>G210*I210</f>
        <v>0</v>
      </c>
      <c r="L210" s="58">
        <v>9348262028471</v>
      </c>
    </row>
    <row r="211" spans="1:12" ht="245.25" customHeight="1">
      <c r="A211" s="29" t="s">
        <v>507</v>
      </c>
      <c r="B211" s="25"/>
      <c r="C211" s="80" t="s">
        <v>506</v>
      </c>
      <c r="D211" s="21"/>
      <c r="E211" s="24">
        <v>12</v>
      </c>
      <c r="F211" s="16" t="s">
        <v>256</v>
      </c>
      <c r="G211" s="108">
        <v>17.066666666666666</v>
      </c>
      <c r="H211" s="109"/>
      <c r="I211" s="84"/>
      <c r="J211" s="85">
        <f>I211/E211</f>
        <v>0</v>
      </c>
      <c r="K211" s="81">
        <f>G211*I211</f>
        <v>0</v>
      </c>
      <c r="L211" s="23">
        <v>9348262031068</v>
      </c>
    </row>
    <row r="212" spans="1:12" ht="245.25" customHeight="1">
      <c r="A212" s="59" t="s">
        <v>445</v>
      </c>
      <c r="B212" s="57"/>
      <c r="C212" s="66" t="s">
        <v>451</v>
      </c>
      <c r="D212" s="14"/>
      <c r="E212" s="14">
        <v>6</v>
      </c>
      <c r="F212" s="16" t="s">
        <v>256</v>
      </c>
      <c r="G212" s="108">
        <v>7.2</v>
      </c>
      <c r="H212" s="109"/>
      <c r="I212" s="84"/>
      <c r="J212" s="85">
        <f>I212/E212</f>
        <v>0</v>
      </c>
      <c r="K212" s="81">
        <f>G212*I212</f>
        <v>0</v>
      </c>
      <c r="L212" s="58">
        <v>9348262030863</v>
      </c>
    </row>
    <row r="213" spans="1:12" ht="245.25" customHeight="1">
      <c r="A213" s="31" t="s">
        <v>289</v>
      </c>
      <c r="B213" s="12"/>
      <c r="C213" s="75" t="s">
        <v>309</v>
      </c>
      <c r="D213" s="14"/>
      <c r="E213" s="14">
        <v>24</v>
      </c>
      <c r="F213" s="37" t="s">
        <v>487</v>
      </c>
      <c r="G213" s="108">
        <v>1.4666666666666668</v>
      </c>
      <c r="H213" s="109"/>
      <c r="I213" s="84"/>
      <c r="J213" s="85">
        <f>I213/E213</f>
        <v>0</v>
      </c>
      <c r="K213" s="81">
        <f>G213*I213</f>
        <v>0</v>
      </c>
      <c r="L213" s="58">
        <v>9348262025890</v>
      </c>
    </row>
    <row r="214" spans="1:12" ht="245.25" customHeight="1">
      <c r="A214" s="31" t="s">
        <v>290</v>
      </c>
      <c r="B214" s="12"/>
      <c r="C214" s="75" t="s">
        <v>310</v>
      </c>
      <c r="D214" s="14"/>
      <c r="E214" s="14">
        <v>48</v>
      </c>
      <c r="F214" s="16" t="s">
        <v>256</v>
      </c>
      <c r="G214" s="108">
        <v>1.2666666666666666</v>
      </c>
      <c r="H214" s="109"/>
      <c r="I214" s="84"/>
      <c r="J214" s="85">
        <f>I214/E214</f>
        <v>0</v>
      </c>
      <c r="K214" s="81">
        <f>G214*I214</f>
        <v>0</v>
      </c>
      <c r="L214" s="58">
        <v>934826205906</v>
      </c>
    </row>
    <row r="215" spans="1:12" ht="245.25" customHeight="1">
      <c r="A215" s="31" t="s">
        <v>291</v>
      </c>
      <c r="B215" s="12"/>
      <c r="C215" s="75" t="s">
        <v>311</v>
      </c>
      <c r="D215" s="14"/>
      <c r="E215" s="14">
        <v>24</v>
      </c>
      <c r="F215" s="16" t="s">
        <v>256</v>
      </c>
      <c r="G215" s="108">
        <v>1.6533333333333333</v>
      </c>
      <c r="H215" s="109"/>
      <c r="I215" s="84"/>
      <c r="J215" s="85">
        <f>I215/E215</f>
        <v>0</v>
      </c>
      <c r="K215" s="81">
        <f>G215*I215</f>
        <v>0</v>
      </c>
      <c r="L215" s="58">
        <v>9348262025913</v>
      </c>
    </row>
    <row r="216" spans="1:12" ht="245.25" customHeight="1">
      <c r="A216" s="31" t="s">
        <v>292</v>
      </c>
      <c r="B216" s="12"/>
      <c r="C216" s="75" t="s">
        <v>312</v>
      </c>
      <c r="D216" s="14"/>
      <c r="E216" s="14">
        <v>48</v>
      </c>
      <c r="F216" s="16" t="s">
        <v>256</v>
      </c>
      <c r="G216" s="108">
        <v>0.94666666666666666</v>
      </c>
      <c r="H216" s="109"/>
      <c r="I216" s="84"/>
      <c r="J216" s="85">
        <f>I216/E216</f>
        <v>0</v>
      </c>
      <c r="K216" s="81">
        <f>G216*I216</f>
        <v>0</v>
      </c>
      <c r="L216" s="58">
        <v>9348262025920</v>
      </c>
    </row>
    <row r="217" spans="1:12" ht="245.25" customHeight="1">
      <c r="A217" s="31" t="s">
        <v>293</v>
      </c>
      <c r="B217" s="12"/>
      <c r="C217" s="75" t="s">
        <v>313</v>
      </c>
      <c r="D217" s="14"/>
      <c r="E217" s="14">
        <v>24</v>
      </c>
      <c r="F217" s="16" t="s">
        <v>256</v>
      </c>
      <c r="G217" s="108">
        <v>0.90666666666666673</v>
      </c>
      <c r="H217" s="109"/>
      <c r="I217" s="84"/>
      <c r="J217" s="85">
        <f>I217/E217</f>
        <v>0</v>
      </c>
      <c r="K217" s="81">
        <f>G217*I217</f>
        <v>0</v>
      </c>
      <c r="L217" s="58">
        <v>9348262025937</v>
      </c>
    </row>
    <row r="218" spans="1:12" ht="245.25" customHeight="1">
      <c r="A218" s="31" t="s">
        <v>294</v>
      </c>
      <c r="B218" s="12"/>
      <c r="C218" s="75" t="s">
        <v>314</v>
      </c>
      <c r="D218" s="14"/>
      <c r="E218" s="14">
        <v>24</v>
      </c>
      <c r="F218" s="16" t="s">
        <v>256</v>
      </c>
      <c r="G218" s="108">
        <v>1.0666666666666667</v>
      </c>
      <c r="H218" s="109"/>
      <c r="I218" s="84"/>
      <c r="J218" s="85">
        <f>I218/E218</f>
        <v>0</v>
      </c>
      <c r="K218" s="81">
        <f>G218*I218</f>
        <v>0</v>
      </c>
      <c r="L218" s="58">
        <v>9348262025944</v>
      </c>
    </row>
    <row r="219" spans="1:12" ht="245.25" customHeight="1">
      <c r="A219" s="31" t="s">
        <v>295</v>
      </c>
      <c r="B219" s="12"/>
      <c r="C219" s="75" t="s">
        <v>315</v>
      </c>
      <c r="D219" s="14"/>
      <c r="E219" s="14">
        <v>24</v>
      </c>
      <c r="F219" s="16" t="s">
        <v>256</v>
      </c>
      <c r="G219" s="108">
        <v>1.2533333333333332</v>
      </c>
      <c r="H219" s="109"/>
      <c r="I219" s="84"/>
      <c r="J219" s="85">
        <f>I219/E219</f>
        <v>0</v>
      </c>
      <c r="K219" s="81">
        <f>G219*I219</f>
        <v>0</v>
      </c>
      <c r="L219" s="58">
        <v>9348262025951</v>
      </c>
    </row>
    <row r="220" spans="1:12" ht="245.25" customHeight="1">
      <c r="A220" s="31" t="s">
        <v>296</v>
      </c>
      <c r="B220" s="12"/>
      <c r="C220" s="75" t="s">
        <v>316</v>
      </c>
      <c r="D220" s="14"/>
      <c r="E220" s="14">
        <v>16</v>
      </c>
      <c r="F220" s="16" t="s">
        <v>256</v>
      </c>
      <c r="G220" s="108">
        <v>1.8533333333333333</v>
      </c>
      <c r="H220" s="109"/>
      <c r="I220" s="84"/>
      <c r="J220" s="85">
        <f>I220/E220</f>
        <v>0</v>
      </c>
      <c r="K220" s="81">
        <f>G220*I220</f>
        <v>0</v>
      </c>
      <c r="L220" s="58">
        <v>9348262025968</v>
      </c>
    </row>
    <row r="221" spans="1:12" ht="245.25" customHeight="1">
      <c r="A221" s="31" t="s">
        <v>297</v>
      </c>
      <c r="B221" s="12"/>
      <c r="C221" s="75" t="s">
        <v>317</v>
      </c>
      <c r="D221" s="14"/>
      <c r="E221" s="14">
        <v>16</v>
      </c>
      <c r="F221" s="16" t="s">
        <v>256</v>
      </c>
      <c r="G221" s="108">
        <v>3.64</v>
      </c>
      <c r="H221" s="109"/>
      <c r="I221" s="84"/>
      <c r="J221" s="85">
        <f>I221/E221</f>
        <v>0</v>
      </c>
      <c r="K221" s="81">
        <f>G221*I221</f>
        <v>0</v>
      </c>
      <c r="L221" s="58">
        <v>9348262025975</v>
      </c>
    </row>
    <row r="222" spans="1:12" s="3" customFormat="1" ht="245.25" customHeight="1">
      <c r="A222" s="31" t="s">
        <v>298</v>
      </c>
      <c r="B222" s="12"/>
      <c r="C222" s="75" t="s">
        <v>318</v>
      </c>
      <c r="D222" s="14"/>
      <c r="E222" s="14">
        <v>24</v>
      </c>
      <c r="F222" s="16" t="s">
        <v>256</v>
      </c>
      <c r="G222" s="108">
        <v>1.88</v>
      </c>
      <c r="H222" s="109"/>
      <c r="I222" s="84"/>
      <c r="J222" s="85">
        <f>I222/E222</f>
        <v>0</v>
      </c>
      <c r="K222" s="81">
        <f>G222*I222</f>
        <v>0</v>
      </c>
      <c r="L222" s="58">
        <v>9348262025982</v>
      </c>
    </row>
    <row r="223" spans="1:12" ht="245.25" customHeight="1">
      <c r="A223" s="31" t="s">
        <v>299</v>
      </c>
      <c r="B223" s="12"/>
      <c r="C223" s="75" t="s">
        <v>319</v>
      </c>
      <c r="D223" s="14"/>
      <c r="E223" s="14">
        <v>24</v>
      </c>
      <c r="F223" s="16" t="s">
        <v>256</v>
      </c>
      <c r="G223" s="108">
        <v>1.5066666666666666</v>
      </c>
      <c r="H223" s="109"/>
      <c r="I223" s="84"/>
      <c r="J223" s="85">
        <f>I223/E223</f>
        <v>0</v>
      </c>
      <c r="K223" s="81">
        <f>G223*I223</f>
        <v>0</v>
      </c>
      <c r="L223" s="58">
        <v>9348262025999</v>
      </c>
    </row>
    <row r="224" spans="1:12" ht="245.25" customHeight="1">
      <c r="A224" s="31" t="s">
        <v>300</v>
      </c>
      <c r="B224" s="12"/>
      <c r="C224" s="75" t="s">
        <v>320</v>
      </c>
      <c r="D224" s="14"/>
      <c r="E224" s="14">
        <v>24</v>
      </c>
      <c r="F224" s="37" t="s">
        <v>487</v>
      </c>
      <c r="G224" s="108">
        <v>1.0933333333333333</v>
      </c>
      <c r="H224" s="109"/>
      <c r="I224" s="84"/>
      <c r="J224" s="85">
        <f>I224/E224</f>
        <v>0</v>
      </c>
      <c r="K224" s="81">
        <f>G224*I224</f>
        <v>0</v>
      </c>
      <c r="L224" s="58">
        <v>9348262026002</v>
      </c>
    </row>
    <row r="225" spans="1:12" ht="245.25" customHeight="1">
      <c r="A225" s="31" t="s">
        <v>301</v>
      </c>
      <c r="B225" s="12"/>
      <c r="C225" s="75" t="s">
        <v>321</v>
      </c>
      <c r="D225" s="14"/>
      <c r="E225" s="14">
        <v>24</v>
      </c>
      <c r="F225" s="16" t="s">
        <v>256</v>
      </c>
      <c r="G225" s="108">
        <v>1.0933333333333333</v>
      </c>
      <c r="H225" s="109"/>
      <c r="I225" s="84"/>
      <c r="J225" s="85">
        <f>I225/E225</f>
        <v>0</v>
      </c>
      <c r="K225" s="81">
        <f>G225*I225</f>
        <v>0</v>
      </c>
      <c r="L225" s="58">
        <v>9348262026019</v>
      </c>
    </row>
    <row r="226" spans="1:12" ht="245.25" customHeight="1">
      <c r="A226" s="31" t="s">
        <v>302</v>
      </c>
      <c r="B226" s="12"/>
      <c r="C226" s="75" t="s">
        <v>322</v>
      </c>
      <c r="D226" s="14"/>
      <c r="E226" s="14">
        <v>24</v>
      </c>
      <c r="F226" s="37" t="s">
        <v>487</v>
      </c>
      <c r="G226" s="108">
        <v>1.0933333333333333</v>
      </c>
      <c r="H226" s="109"/>
      <c r="I226" s="84"/>
      <c r="J226" s="85">
        <f>I226/E226</f>
        <v>0</v>
      </c>
      <c r="K226" s="81">
        <f>G226*I226</f>
        <v>0</v>
      </c>
      <c r="L226" s="58">
        <v>9348262026026</v>
      </c>
    </row>
    <row r="227" spans="1:12" ht="245.25" customHeight="1">
      <c r="A227" s="31" t="s">
        <v>303</v>
      </c>
      <c r="B227" s="12"/>
      <c r="C227" s="75" t="s">
        <v>323</v>
      </c>
      <c r="D227" s="14"/>
      <c r="E227" s="14">
        <v>24</v>
      </c>
      <c r="F227" s="16" t="s">
        <v>256</v>
      </c>
      <c r="G227" s="108">
        <v>1.0933333333333333</v>
      </c>
      <c r="H227" s="109"/>
      <c r="I227" s="84"/>
      <c r="J227" s="85">
        <f>I227/E227</f>
        <v>0</v>
      </c>
      <c r="K227" s="81">
        <f>G227*I227</f>
        <v>0</v>
      </c>
      <c r="L227" s="58">
        <v>9348262026033</v>
      </c>
    </row>
    <row r="228" spans="1:12" s="27" customFormat="1" ht="245.25" customHeight="1">
      <c r="A228" s="31" t="s">
        <v>304</v>
      </c>
      <c r="B228" s="12"/>
      <c r="C228" s="75" t="s">
        <v>324</v>
      </c>
      <c r="D228" s="14"/>
      <c r="E228" s="14">
        <v>24</v>
      </c>
      <c r="F228" s="16" t="s">
        <v>256</v>
      </c>
      <c r="G228" s="108">
        <v>0.90666666666666673</v>
      </c>
      <c r="H228" s="109"/>
      <c r="I228" s="84"/>
      <c r="J228" s="85">
        <f>I228/E228</f>
        <v>0</v>
      </c>
      <c r="K228" s="81">
        <f>G228*I228</f>
        <v>0</v>
      </c>
      <c r="L228" s="58">
        <v>9348262026057</v>
      </c>
    </row>
    <row r="229" spans="1:12" s="3" customFormat="1" ht="245.25" customHeight="1">
      <c r="A229" s="31" t="s">
        <v>305</v>
      </c>
      <c r="B229" s="12"/>
      <c r="C229" s="75" t="s">
        <v>349</v>
      </c>
      <c r="D229" s="55"/>
      <c r="E229" s="55">
        <v>24</v>
      </c>
      <c r="F229" s="16" t="s">
        <v>256</v>
      </c>
      <c r="G229" s="108">
        <v>1.6533333333333333</v>
      </c>
      <c r="H229" s="109"/>
      <c r="I229" s="84"/>
      <c r="J229" s="85">
        <f>I229/E229</f>
        <v>0</v>
      </c>
      <c r="K229" s="81">
        <f>G229*I229</f>
        <v>0</v>
      </c>
      <c r="L229" s="58">
        <v>9348262026064</v>
      </c>
    </row>
    <row r="230" spans="1:12" ht="245.25" customHeight="1">
      <c r="A230" s="31" t="s">
        <v>306</v>
      </c>
      <c r="B230" s="12"/>
      <c r="C230" s="75" t="s">
        <v>325</v>
      </c>
      <c r="D230" s="14"/>
      <c r="E230" s="14">
        <v>48</v>
      </c>
      <c r="F230" s="16" t="s">
        <v>256</v>
      </c>
      <c r="G230" s="108">
        <v>1.6533333333333333</v>
      </c>
      <c r="H230" s="109"/>
      <c r="I230" s="84"/>
      <c r="J230" s="85">
        <f>I230/E230</f>
        <v>0</v>
      </c>
      <c r="K230" s="81">
        <f>G230*I230</f>
        <v>0</v>
      </c>
      <c r="L230" s="58">
        <v>9348262026088</v>
      </c>
    </row>
    <row r="231" spans="1:12" ht="245.25" customHeight="1">
      <c r="A231" s="31" t="s">
        <v>307</v>
      </c>
      <c r="B231" s="12"/>
      <c r="C231" s="75" t="s">
        <v>326</v>
      </c>
      <c r="D231" s="14"/>
      <c r="E231" s="14">
        <v>24</v>
      </c>
      <c r="F231" s="16" t="s">
        <v>256</v>
      </c>
      <c r="G231" s="108">
        <v>1.2533333333333332</v>
      </c>
      <c r="H231" s="109"/>
      <c r="I231" s="84"/>
      <c r="J231" s="85">
        <f>I231/E231</f>
        <v>0</v>
      </c>
      <c r="K231" s="81">
        <f>G231*I231</f>
        <v>0</v>
      </c>
      <c r="L231" s="58">
        <v>9348262026101</v>
      </c>
    </row>
    <row r="232" spans="1:12" ht="245.25" customHeight="1">
      <c r="A232" s="31" t="s">
        <v>308</v>
      </c>
      <c r="B232" s="12"/>
      <c r="C232" s="75" t="s">
        <v>327</v>
      </c>
      <c r="D232" s="55"/>
      <c r="E232" s="55">
        <v>24</v>
      </c>
      <c r="F232" s="16" t="s">
        <v>256</v>
      </c>
      <c r="G232" s="108">
        <v>1.9466666666666665</v>
      </c>
      <c r="H232" s="109"/>
      <c r="I232" s="84"/>
      <c r="J232" s="85">
        <f>I232/E232</f>
        <v>0</v>
      </c>
      <c r="K232" s="81">
        <f>G232*I232</f>
        <v>0</v>
      </c>
      <c r="L232" s="58">
        <v>9348262026125</v>
      </c>
    </row>
    <row r="233" spans="1:12" ht="245.25" customHeight="1">
      <c r="A233" s="29" t="s">
        <v>454</v>
      </c>
      <c r="B233" s="25"/>
      <c r="C233" s="80" t="s">
        <v>464</v>
      </c>
      <c r="D233" s="21"/>
      <c r="E233" s="24">
        <v>12</v>
      </c>
      <c r="F233" s="37" t="s">
        <v>487</v>
      </c>
      <c r="G233" s="108">
        <v>5.1333333333333337</v>
      </c>
      <c r="H233" s="109"/>
      <c r="I233" s="84"/>
      <c r="J233" s="85">
        <f>I233/E233</f>
        <v>0</v>
      </c>
      <c r="K233" s="81">
        <f>G233*I233</f>
        <v>0</v>
      </c>
      <c r="L233" s="23">
        <v>9348262031297</v>
      </c>
    </row>
    <row r="234" spans="1:12" ht="245.25" customHeight="1">
      <c r="A234" s="59" t="s">
        <v>78</v>
      </c>
      <c r="B234" s="15"/>
      <c r="C234" s="66" t="s">
        <v>191</v>
      </c>
      <c r="D234" s="14">
        <v>6</v>
      </c>
      <c r="E234" s="14">
        <v>48</v>
      </c>
      <c r="F234" s="16" t="s">
        <v>256</v>
      </c>
      <c r="G234" s="108">
        <v>4.0704545454545453</v>
      </c>
      <c r="H234" s="109"/>
      <c r="I234" s="84"/>
      <c r="J234" s="85">
        <f>I234/E234</f>
        <v>0</v>
      </c>
      <c r="K234" s="81">
        <f>G234*I234</f>
        <v>0</v>
      </c>
      <c r="L234" s="58">
        <v>9348262021069</v>
      </c>
    </row>
    <row r="235" spans="1:12" ht="245.25" customHeight="1">
      <c r="A235" s="59" t="s">
        <v>79</v>
      </c>
      <c r="B235" s="15"/>
      <c r="C235" s="66" t="s">
        <v>192</v>
      </c>
      <c r="D235" s="14">
        <v>6</v>
      </c>
      <c r="E235" s="14">
        <v>48</v>
      </c>
      <c r="F235" s="16" t="s">
        <v>256</v>
      </c>
      <c r="G235" s="108">
        <v>4.0704545454545453</v>
      </c>
      <c r="H235" s="109"/>
      <c r="I235" s="84"/>
      <c r="J235" s="85">
        <f>I235/E235</f>
        <v>0</v>
      </c>
      <c r="K235" s="81">
        <f>G235*I235</f>
        <v>0</v>
      </c>
      <c r="L235" s="58">
        <v>9348262021076</v>
      </c>
    </row>
    <row r="236" spans="1:12" ht="245.25" customHeight="1">
      <c r="A236" s="59" t="s">
        <v>80</v>
      </c>
      <c r="B236" s="15"/>
      <c r="C236" s="66" t="s">
        <v>193</v>
      </c>
      <c r="D236" s="14">
        <v>6</v>
      </c>
      <c r="E236" s="14">
        <v>48</v>
      </c>
      <c r="F236" s="16" t="s">
        <v>256</v>
      </c>
      <c r="G236" s="108">
        <v>4.0704545454545453</v>
      </c>
      <c r="H236" s="109"/>
      <c r="I236" s="84"/>
      <c r="J236" s="85">
        <f>I236/E236</f>
        <v>0</v>
      </c>
      <c r="K236" s="81">
        <f>G236*I236</f>
        <v>0</v>
      </c>
      <c r="L236" s="58">
        <v>9348262021083</v>
      </c>
    </row>
    <row r="237" spans="1:12" ht="245.25" customHeight="1">
      <c r="A237" s="59" t="s">
        <v>81</v>
      </c>
      <c r="B237" s="15"/>
      <c r="C237" s="66" t="s">
        <v>194</v>
      </c>
      <c r="D237" s="14">
        <v>6</v>
      </c>
      <c r="E237" s="14">
        <v>48</v>
      </c>
      <c r="F237" s="16" t="s">
        <v>256</v>
      </c>
      <c r="G237" s="108">
        <v>6.1159090909090894</v>
      </c>
      <c r="H237" s="109"/>
      <c r="I237" s="84"/>
      <c r="J237" s="85">
        <f>I237/E237</f>
        <v>0</v>
      </c>
      <c r="K237" s="81">
        <f>G237*I237</f>
        <v>0</v>
      </c>
      <c r="L237" s="58">
        <v>9348262021090</v>
      </c>
    </row>
    <row r="238" spans="1:12" ht="245.25" customHeight="1">
      <c r="A238" s="59" t="s">
        <v>72</v>
      </c>
      <c r="B238" s="15"/>
      <c r="C238" s="66" t="s">
        <v>195</v>
      </c>
      <c r="D238" s="14">
        <v>12</v>
      </c>
      <c r="E238" s="14">
        <v>48</v>
      </c>
      <c r="F238" s="16" t="s">
        <v>256</v>
      </c>
      <c r="G238" s="108">
        <v>2.4340909090909091</v>
      </c>
      <c r="H238" s="109"/>
      <c r="I238" s="84"/>
      <c r="J238" s="85">
        <f>I238/E238</f>
        <v>0</v>
      </c>
      <c r="K238" s="81">
        <f>G238*I238</f>
        <v>0</v>
      </c>
      <c r="L238" s="58">
        <v>9348262020505</v>
      </c>
    </row>
    <row r="239" spans="1:12" ht="245.25" customHeight="1">
      <c r="A239" s="59" t="s">
        <v>82</v>
      </c>
      <c r="B239" s="18"/>
      <c r="C239" s="66" t="s">
        <v>196</v>
      </c>
      <c r="D239" s="14">
        <v>12</v>
      </c>
      <c r="E239" s="14">
        <v>72</v>
      </c>
      <c r="F239" s="16" t="s">
        <v>256</v>
      </c>
      <c r="G239" s="108">
        <v>2.4340909090909091</v>
      </c>
      <c r="H239" s="109"/>
      <c r="I239" s="84"/>
      <c r="J239" s="85">
        <f>I239/E239</f>
        <v>0</v>
      </c>
      <c r="K239" s="81">
        <f>G239*I239</f>
        <v>0</v>
      </c>
      <c r="L239" s="58">
        <v>9348262020512</v>
      </c>
    </row>
    <row r="240" spans="1:12" ht="245.25" customHeight="1">
      <c r="A240" s="59" t="s">
        <v>83</v>
      </c>
      <c r="B240" s="18"/>
      <c r="C240" s="66" t="s">
        <v>197</v>
      </c>
      <c r="D240" s="14"/>
      <c r="E240" s="14">
        <v>12</v>
      </c>
      <c r="F240" s="37" t="s">
        <v>487</v>
      </c>
      <c r="G240" s="108">
        <v>2.75</v>
      </c>
      <c r="H240" s="109"/>
      <c r="I240" s="84"/>
      <c r="J240" s="85">
        <f>I240/E240</f>
        <v>0</v>
      </c>
      <c r="K240" s="81">
        <f>G240*I240</f>
        <v>0</v>
      </c>
      <c r="L240" s="58">
        <v>9348262020529</v>
      </c>
    </row>
    <row r="241" spans="1:12" ht="245.25" customHeight="1">
      <c r="A241" s="59" t="s">
        <v>84</v>
      </c>
      <c r="B241" s="18"/>
      <c r="C241" s="66" t="s">
        <v>198</v>
      </c>
      <c r="D241" s="14">
        <v>12</v>
      </c>
      <c r="E241" s="14">
        <v>48</v>
      </c>
      <c r="F241" s="16" t="s">
        <v>256</v>
      </c>
      <c r="G241" s="108">
        <v>4.0704545454545453</v>
      </c>
      <c r="H241" s="109"/>
      <c r="I241" s="84"/>
      <c r="J241" s="85">
        <f>I241/E241</f>
        <v>0</v>
      </c>
      <c r="K241" s="81">
        <f>G241*I241</f>
        <v>0</v>
      </c>
      <c r="L241" s="58">
        <v>9348262020536</v>
      </c>
    </row>
    <row r="242" spans="1:12" ht="245.25" customHeight="1">
      <c r="A242" s="59" t="s">
        <v>85</v>
      </c>
      <c r="B242" s="15"/>
      <c r="C242" s="66" t="s">
        <v>199</v>
      </c>
      <c r="D242" s="14"/>
      <c r="E242" s="14">
        <v>24</v>
      </c>
      <c r="F242" s="16" t="s">
        <v>256</v>
      </c>
      <c r="G242" s="108">
        <v>1.615909090909091</v>
      </c>
      <c r="H242" s="109"/>
      <c r="I242" s="84"/>
      <c r="J242" s="85">
        <f>I242/E242</f>
        <v>0</v>
      </c>
      <c r="K242" s="81">
        <f>G242*I242</f>
        <v>0</v>
      </c>
      <c r="L242" s="58">
        <v>9348262020543</v>
      </c>
    </row>
    <row r="243" spans="1:12" ht="245.25" customHeight="1">
      <c r="A243" s="59" t="s">
        <v>86</v>
      </c>
      <c r="B243" s="15"/>
      <c r="C243" s="66" t="s">
        <v>200</v>
      </c>
      <c r="D243" s="14">
        <v>24</v>
      </c>
      <c r="E243" s="14">
        <v>96</v>
      </c>
      <c r="F243" s="16" t="s">
        <v>256</v>
      </c>
      <c r="G243" s="108">
        <v>3.252272727272727</v>
      </c>
      <c r="H243" s="109"/>
      <c r="I243" s="84"/>
      <c r="J243" s="85">
        <f>I243/E243</f>
        <v>0</v>
      </c>
      <c r="K243" s="81">
        <f>G243*I243</f>
        <v>0</v>
      </c>
      <c r="L243" s="58">
        <v>9348262020550</v>
      </c>
    </row>
    <row r="244" spans="1:12" ht="245.25" customHeight="1">
      <c r="A244" s="59" t="s">
        <v>87</v>
      </c>
      <c r="B244" s="15"/>
      <c r="C244" s="66" t="s">
        <v>201</v>
      </c>
      <c r="D244" s="14">
        <v>12</v>
      </c>
      <c r="E244" s="14">
        <v>96</v>
      </c>
      <c r="F244" s="16" t="s">
        <v>256</v>
      </c>
      <c r="G244" s="108">
        <v>2.0249999999999999</v>
      </c>
      <c r="H244" s="109"/>
      <c r="I244" s="84"/>
      <c r="J244" s="85">
        <f>I244/E244</f>
        <v>0</v>
      </c>
      <c r="K244" s="81">
        <f>G244*I244</f>
        <v>0</v>
      </c>
      <c r="L244" s="58">
        <v>9348262020567</v>
      </c>
    </row>
    <row r="245" spans="1:12" s="22" customFormat="1" ht="245.25" customHeight="1">
      <c r="A245" s="59" t="s">
        <v>88</v>
      </c>
      <c r="B245" s="15"/>
      <c r="C245" s="66" t="s">
        <v>202</v>
      </c>
      <c r="D245" s="14"/>
      <c r="E245" s="14">
        <v>12</v>
      </c>
      <c r="F245" s="16" t="s">
        <v>256</v>
      </c>
      <c r="G245" s="108">
        <v>2.8431818181818174</v>
      </c>
      <c r="H245" s="109"/>
      <c r="I245" s="84"/>
      <c r="J245" s="85">
        <f>I245/E245</f>
        <v>0</v>
      </c>
      <c r="K245" s="81">
        <f>G245*I245</f>
        <v>0</v>
      </c>
      <c r="L245" s="58">
        <v>9348262020574</v>
      </c>
    </row>
    <row r="246" spans="1:12" ht="245.25" customHeight="1">
      <c r="A246" s="59" t="s">
        <v>89</v>
      </c>
      <c r="B246" s="15"/>
      <c r="C246" s="66" t="s">
        <v>24</v>
      </c>
      <c r="D246" s="55"/>
      <c r="E246" s="55">
        <v>24</v>
      </c>
      <c r="F246" s="37" t="s">
        <v>487</v>
      </c>
      <c r="G246" s="108">
        <v>1.615909090909091</v>
      </c>
      <c r="H246" s="109"/>
      <c r="I246" s="84"/>
      <c r="J246" s="85">
        <f>I246/E246</f>
        <v>0</v>
      </c>
      <c r="K246" s="81">
        <f>G246*I246</f>
        <v>0</v>
      </c>
      <c r="L246" s="58">
        <v>9348262020581</v>
      </c>
    </row>
    <row r="247" spans="1:12" ht="245.25" customHeight="1">
      <c r="A247" s="59" t="s">
        <v>90</v>
      </c>
      <c r="B247" s="18"/>
      <c r="C247" s="66" t="s">
        <v>203</v>
      </c>
      <c r="D247" s="14">
        <v>12</v>
      </c>
      <c r="E247" s="14">
        <v>36</v>
      </c>
      <c r="F247" s="16" t="s">
        <v>256</v>
      </c>
      <c r="G247" s="108">
        <v>4.8886363636363628</v>
      </c>
      <c r="H247" s="109"/>
      <c r="I247" s="84"/>
      <c r="J247" s="85">
        <f>I247/E247</f>
        <v>0</v>
      </c>
      <c r="K247" s="81">
        <f>G247*I247</f>
        <v>0</v>
      </c>
      <c r="L247" s="58">
        <v>9348262020604</v>
      </c>
    </row>
    <row r="248" spans="1:12" ht="245.25" customHeight="1">
      <c r="A248" s="59" t="s">
        <v>91</v>
      </c>
      <c r="B248" s="15"/>
      <c r="C248" s="66" t="s">
        <v>204</v>
      </c>
      <c r="D248" s="14">
        <v>12</v>
      </c>
      <c r="E248" s="14">
        <v>48</v>
      </c>
      <c r="F248" s="16" t="s">
        <v>256</v>
      </c>
      <c r="G248" s="108">
        <v>3.18</v>
      </c>
      <c r="H248" s="109"/>
      <c r="I248" s="84"/>
      <c r="J248" s="85">
        <f>I248/E248</f>
        <v>0</v>
      </c>
      <c r="K248" s="81">
        <f>G248*I248</f>
        <v>0</v>
      </c>
      <c r="L248" s="58">
        <v>9348262020611</v>
      </c>
    </row>
    <row r="249" spans="1:12" ht="245.25" customHeight="1">
      <c r="A249" s="59" t="s">
        <v>92</v>
      </c>
      <c r="B249" s="18"/>
      <c r="C249" s="66" t="s">
        <v>205</v>
      </c>
      <c r="D249" s="14"/>
      <c r="E249" s="14">
        <v>12</v>
      </c>
      <c r="F249" s="16" t="s">
        <v>256</v>
      </c>
      <c r="G249" s="108">
        <v>2.78</v>
      </c>
      <c r="H249" s="109"/>
      <c r="I249" s="84"/>
      <c r="J249" s="85">
        <f>I249/E249</f>
        <v>0</v>
      </c>
      <c r="K249" s="81">
        <f>G249*I249</f>
        <v>0</v>
      </c>
      <c r="L249" s="58">
        <v>9348262020628</v>
      </c>
    </row>
    <row r="250" spans="1:12" s="22" customFormat="1" ht="245.25" customHeight="1">
      <c r="A250" s="30" t="s">
        <v>93</v>
      </c>
      <c r="B250" s="18"/>
      <c r="C250" s="66" t="s">
        <v>206</v>
      </c>
      <c r="D250" s="14"/>
      <c r="E250" s="14">
        <v>12</v>
      </c>
      <c r="F250" s="16" t="s">
        <v>256</v>
      </c>
      <c r="G250" s="108">
        <v>2.0249999999999999</v>
      </c>
      <c r="H250" s="109"/>
      <c r="I250" s="84"/>
      <c r="J250" s="85">
        <f>I250/E250</f>
        <v>0</v>
      </c>
      <c r="K250" s="81">
        <f>G250*I250</f>
        <v>0</v>
      </c>
      <c r="L250" s="58">
        <v>9348262020635</v>
      </c>
    </row>
    <row r="251" spans="1:12" ht="245.25" customHeight="1">
      <c r="A251" s="59" t="s">
        <v>94</v>
      </c>
      <c r="B251" s="18"/>
      <c r="C251" s="66" t="s">
        <v>207</v>
      </c>
      <c r="D251" s="55"/>
      <c r="E251" s="55">
        <v>12</v>
      </c>
      <c r="F251" s="16" t="s">
        <v>256</v>
      </c>
      <c r="G251" s="108">
        <v>2.78</v>
      </c>
      <c r="H251" s="109"/>
      <c r="I251" s="84"/>
      <c r="J251" s="85">
        <f>I251/E251</f>
        <v>0</v>
      </c>
      <c r="K251" s="81">
        <f>G251*I251</f>
        <v>0</v>
      </c>
      <c r="L251" s="58">
        <v>9348262020642</v>
      </c>
    </row>
    <row r="252" spans="1:12" s="3" customFormat="1" ht="245.25" customHeight="1">
      <c r="A252" s="59" t="s">
        <v>95</v>
      </c>
      <c r="B252" s="18"/>
      <c r="C252" s="66" t="s">
        <v>208</v>
      </c>
      <c r="D252" s="14">
        <v>12</v>
      </c>
      <c r="E252" s="14">
        <v>48</v>
      </c>
      <c r="F252" s="16" t="s">
        <v>256</v>
      </c>
      <c r="G252" s="108">
        <v>6.9340909090909078</v>
      </c>
      <c r="H252" s="109"/>
      <c r="I252" s="84"/>
      <c r="J252" s="85">
        <f>I252/E252</f>
        <v>0</v>
      </c>
      <c r="K252" s="81">
        <f>G252*I252</f>
        <v>0</v>
      </c>
      <c r="L252" s="58">
        <v>9348262020659</v>
      </c>
    </row>
    <row r="253" spans="1:12" ht="245.25" customHeight="1">
      <c r="A253" s="59" t="s">
        <v>96</v>
      </c>
      <c r="B253" s="18"/>
      <c r="C253" s="66" t="s">
        <v>209</v>
      </c>
      <c r="D253" s="14">
        <v>12</v>
      </c>
      <c r="E253" s="14">
        <v>48</v>
      </c>
      <c r="F253" s="16" t="s">
        <v>256</v>
      </c>
      <c r="G253" s="108">
        <v>6.9340909090909078</v>
      </c>
      <c r="H253" s="109"/>
      <c r="I253" s="84"/>
      <c r="J253" s="85">
        <f>I253/E253</f>
        <v>0</v>
      </c>
      <c r="K253" s="81">
        <f>G253*I253</f>
        <v>0</v>
      </c>
      <c r="L253" s="58">
        <v>9348262020666</v>
      </c>
    </row>
    <row r="254" spans="1:12" s="22" customFormat="1" ht="245.25" customHeight="1">
      <c r="A254" s="30" t="s">
        <v>97</v>
      </c>
      <c r="B254" s="18"/>
      <c r="C254" s="66" t="s">
        <v>210</v>
      </c>
      <c r="D254" s="14">
        <v>24</v>
      </c>
      <c r="E254" s="14">
        <v>96</v>
      </c>
      <c r="F254" s="16" t="s">
        <v>256</v>
      </c>
      <c r="G254" s="108">
        <v>2.0249999999999999</v>
      </c>
      <c r="H254" s="109"/>
      <c r="I254" s="84"/>
      <c r="J254" s="85">
        <f>I254/E254</f>
        <v>0</v>
      </c>
      <c r="K254" s="81">
        <f>G254*I254</f>
        <v>0</v>
      </c>
      <c r="L254" s="58">
        <v>9348262020673</v>
      </c>
    </row>
    <row r="255" spans="1:12" ht="245.25" customHeight="1">
      <c r="A255" s="59" t="s">
        <v>98</v>
      </c>
      <c r="B255" s="18"/>
      <c r="C255" s="66" t="s">
        <v>211</v>
      </c>
      <c r="D255" s="55"/>
      <c r="E255" s="55">
        <v>6</v>
      </c>
      <c r="F255" s="16" t="s">
        <v>256</v>
      </c>
      <c r="G255" s="108">
        <v>10.20681818181818</v>
      </c>
      <c r="H255" s="109"/>
      <c r="I255" s="84"/>
      <c r="J255" s="85">
        <f>I255/E255</f>
        <v>0</v>
      </c>
      <c r="K255" s="81">
        <f>G255*I255</f>
        <v>0</v>
      </c>
      <c r="L255" s="58">
        <v>9348262020680</v>
      </c>
    </row>
    <row r="256" spans="1:12" ht="245.25" customHeight="1">
      <c r="A256" s="30" t="s">
        <v>73</v>
      </c>
      <c r="B256" s="15"/>
      <c r="C256" s="66" t="s">
        <v>212</v>
      </c>
      <c r="D256" s="14"/>
      <c r="E256" s="14">
        <v>12</v>
      </c>
      <c r="F256" s="16" t="s">
        <v>256</v>
      </c>
      <c r="G256" s="108">
        <v>3.252272727272727</v>
      </c>
      <c r="H256" s="109"/>
      <c r="I256" s="84"/>
      <c r="J256" s="85">
        <f>I256/E256</f>
        <v>0</v>
      </c>
      <c r="K256" s="81">
        <f>G256*I256</f>
        <v>0</v>
      </c>
      <c r="L256" s="58">
        <v>9348262020697</v>
      </c>
    </row>
    <row r="257" spans="1:12" ht="245.25" customHeight="1">
      <c r="A257" s="59" t="s">
        <v>99</v>
      </c>
      <c r="B257" s="18"/>
      <c r="C257" s="66" t="s">
        <v>213</v>
      </c>
      <c r="D257" s="14">
        <v>6</v>
      </c>
      <c r="E257" s="14">
        <v>24</v>
      </c>
      <c r="F257" s="16" t="s">
        <v>256</v>
      </c>
      <c r="G257" s="108">
        <v>6.78</v>
      </c>
      <c r="H257" s="109"/>
      <c r="I257" s="84"/>
      <c r="J257" s="85">
        <f>I257/E257</f>
        <v>0</v>
      </c>
      <c r="K257" s="81">
        <f>G257*I257</f>
        <v>0</v>
      </c>
      <c r="L257" s="58">
        <v>9348262020703</v>
      </c>
    </row>
    <row r="258" spans="1:12" ht="245.25" customHeight="1">
      <c r="A258" s="59" t="s">
        <v>100</v>
      </c>
      <c r="B258" s="18"/>
      <c r="C258" s="66" t="s">
        <v>214</v>
      </c>
      <c r="D258" s="14">
        <v>6</v>
      </c>
      <c r="E258" s="14">
        <v>24</v>
      </c>
      <c r="F258" s="16" t="s">
        <v>256</v>
      </c>
      <c r="G258" s="108">
        <v>11.18</v>
      </c>
      <c r="H258" s="109"/>
      <c r="I258" s="84"/>
      <c r="J258" s="85">
        <f>I258/E258</f>
        <v>0</v>
      </c>
      <c r="K258" s="81">
        <f>G258*I258</f>
        <v>0</v>
      </c>
      <c r="L258" s="58">
        <v>9348262020710</v>
      </c>
    </row>
    <row r="259" spans="1:12" ht="245.25" customHeight="1">
      <c r="A259" s="59" t="s">
        <v>101</v>
      </c>
      <c r="B259" s="15"/>
      <c r="C259" s="66" t="s">
        <v>215</v>
      </c>
      <c r="D259" s="14"/>
      <c r="E259" s="14">
        <v>12</v>
      </c>
      <c r="F259" s="16" t="s">
        <v>256</v>
      </c>
      <c r="G259" s="108">
        <v>4.8886363636363628</v>
      </c>
      <c r="H259" s="109"/>
      <c r="I259" s="84"/>
      <c r="J259" s="85">
        <f>I259/E259</f>
        <v>0</v>
      </c>
      <c r="K259" s="81">
        <f>G259*I259</f>
        <v>0</v>
      </c>
      <c r="L259" s="58">
        <v>9348262020741</v>
      </c>
    </row>
    <row r="260" spans="1:12" ht="245.25" customHeight="1">
      <c r="A260" s="59" t="s">
        <v>102</v>
      </c>
      <c r="B260" s="15"/>
      <c r="C260" s="66" t="s">
        <v>216</v>
      </c>
      <c r="D260" s="14">
        <v>12</v>
      </c>
      <c r="E260" s="14">
        <v>24</v>
      </c>
      <c r="F260" s="16" t="s">
        <v>256</v>
      </c>
      <c r="G260" s="108">
        <v>16.343181818181819</v>
      </c>
      <c r="H260" s="109"/>
      <c r="I260" s="84"/>
      <c r="J260" s="85">
        <f>I260/E260</f>
        <v>0</v>
      </c>
      <c r="K260" s="81">
        <f>G260*I260</f>
        <v>0</v>
      </c>
      <c r="L260" s="58">
        <v>9348262020765</v>
      </c>
    </row>
    <row r="261" spans="1:12" ht="245.25" customHeight="1">
      <c r="A261" s="30" t="s">
        <v>103</v>
      </c>
      <c r="B261" s="15"/>
      <c r="C261" s="66" t="s">
        <v>217</v>
      </c>
      <c r="D261" s="14"/>
      <c r="E261" s="14">
        <v>12</v>
      </c>
      <c r="F261" s="37" t="s">
        <v>487</v>
      </c>
      <c r="G261" s="108">
        <v>2.38</v>
      </c>
      <c r="H261" s="109"/>
      <c r="I261" s="84"/>
      <c r="J261" s="85">
        <f>I261/E261</f>
        <v>0</v>
      </c>
      <c r="K261" s="81">
        <f>G261*I261</f>
        <v>0</v>
      </c>
      <c r="L261" s="58">
        <v>9348262020772</v>
      </c>
    </row>
    <row r="262" spans="1:12" ht="245.25" customHeight="1">
      <c r="A262" s="30" t="s">
        <v>104</v>
      </c>
      <c r="B262" s="15"/>
      <c r="C262" s="66" t="s">
        <v>218</v>
      </c>
      <c r="D262" s="14">
        <v>24</v>
      </c>
      <c r="E262" s="14">
        <v>48</v>
      </c>
      <c r="F262" s="16" t="s">
        <v>256</v>
      </c>
      <c r="G262" s="108">
        <v>2.0249999999999999</v>
      </c>
      <c r="H262" s="109"/>
      <c r="I262" s="84"/>
      <c r="J262" s="85">
        <f>I262/E262</f>
        <v>0</v>
      </c>
      <c r="K262" s="81">
        <f>G262*I262</f>
        <v>0</v>
      </c>
      <c r="L262" s="58">
        <v>9348262020789</v>
      </c>
    </row>
    <row r="263" spans="1:12" ht="245.25" customHeight="1">
      <c r="A263" s="59" t="s">
        <v>105</v>
      </c>
      <c r="B263" s="15"/>
      <c r="C263" s="66" t="s">
        <v>219</v>
      </c>
      <c r="D263" s="14"/>
      <c r="E263" s="14">
        <v>12</v>
      </c>
      <c r="F263" s="16" t="s">
        <v>256</v>
      </c>
      <c r="G263" s="108">
        <v>3.252272727272727</v>
      </c>
      <c r="H263" s="109"/>
      <c r="I263" s="84"/>
      <c r="J263" s="85">
        <f>I263/E263</f>
        <v>0</v>
      </c>
      <c r="K263" s="81">
        <f>G263*I263</f>
        <v>0</v>
      </c>
      <c r="L263" s="58">
        <v>9348262020796</v>
      </c>
    </row>
    <row r="264" spans="1:12" ht="245.25" customHeight="1">
      <c r="A264" s="30" t="s">
        <v>106</v>
      </c>
      <c r="B264" s="15"/>
      <c r="C264" s="66" t="s">
        <v>220</v>
      </c>
      <c r="D264" s="14">
        <v>6</v>
      </c>
      <c r="E264" s="14">
        <v>24</v>
      </c>
      <c r="F264" s="16" t="s">
        <v>256</v>
      </c>
      <c r="G264" s="108">
        <v>2.0249999999999999</v>
      </c>
      <c r="H264" s="109"/>
      <c r="I264" s="84"/>
      <c r="J264" s="85">
        <f>I264/E264</f>
        <v>0</v>
      </c>
      <c r="K264" s="81">
        <f>G264*I264</f>
        <v>0</v>
      </c>
      <c r="L264" s="58">
        <v>9348262020802</v>
      </c>
    </row>
    <row r="265" spans="1:12" ht="245.25" customHeight="1">
      <c r="A265" s="59" t="s">
        <v>107</v>
      </c>
      <c r="B265" s="15"/>
      <c r="C265" s="66" t="s">
        <v>221</v>
      </c>
      <c r="D265" s="14">
        <v>12</v>
      </c>
      <c r="E265" s="14">
        <v>48</v>
      </c>
      <c r="F265" s="16" t="s">
        <v>256</v>
      </c>
      <c r="G265" s="108">
        <v>2.0249999999999999</v>
      </c>
      <c r="H265" s="109"/>
      <c r="I265" s="84"/>
      <c r="J265" s="85">
        <f>I265/E265</f>
        <v>0</v>
      </c>
      <c r="K265" s="81">
        <f>G265*I265</f>
        <v>0</v>
      </c>
      <c r="L265" s="58">
        <v>9348262020819</v>
      </c>
    </row>
    <row r="266" spans="1:12" ht="245.25" customHeight="1">
      <c r="A266" s="59" t="s">
        <v>74</v>
      </c>
      <c r="B266" s="15"/>
      <c r="C266" s="66" t="s">
        <v>222</v>
      </c>
      <c r="D266" s="14">
        <v>12</v>
      </c>
      <c r="E266" s="14">
        <v>48</v>
      </c>
      <c r="F266" s="16" t="s">
        <v>256</v>
      </c>
      <c r="G266" s="108">
        <v>2.4340909090909091</v>
      </c>
      <c r="H266" s="109"/>
      <c r="I266" s="84"/>
      <c r="J266" s="85">
        <f>I266/E266</f>
        <v>0</v>
      </c>
      <c r="K266" s="81">
        <f>G266*I266</f>
        <v>0</v>
      </c>
      <c r="L266" s="58">
        <v>9348262020826</v>
      </c>
    </row>
    <row r="267" spans="1:12" ht="245.25" customHeight="1">
      <c r="A267" s="30" t="s">
        <v>108</v>
      </c>
      <c r="B267" s="15"/>
      <c r="C267" s="66" t="s">
        <v>223</v>
      </c>
      <c r="D267" s="14"/>
      <c r="E267" s="14">
        <v>12</v>
      </c>
      <c r="F267" s="16" t="s">
        <v>256</v>
      </c>
      <c r="G267" s="108">
        <v>2.8431818181818174</v>
      </c>
      <c r="H267" s="109"/>
      <c r="I267" s="84"/>
      <c r="J267" s="85">
        <f>I267/E267</f>
        <v>0</v>
      </c>
      <c r="K267" s="81">
        <f>G267*I267</f>
        <v>0</v>
      </c>
      <c r="L267" s="58">
        <v>9348262020833</v>
      </c>
    </row>
    <row r="268" spans="1:12" ht="245.25" customHeight="1">
      <c r="A268" s="59" t="s">
        <v>109</v>
      </c>
      <c r="B268" s="15"/>
      <c r="C268" s="66" t="s">
        <v>224</v>
      </c>
      <c r="D268" s="14"/>
      <c r="E268" s="14">
        <v>12</v>
      </c>
      <c r="F268" s="16" t="s">
        <v>256</v>
      </c>
      <c r="G268" s="108">
        <v>1.615909090909091</v>
      </c>
      <c r="H268" s="109"/>
      <c r="I268" s="84"/>
      <c r="J268" s="85">
        <f>I268/E268</f>
        <v>0</v>
      </c>
      <c r="K268" s="81">
        <f>G268*I268</f>
        <v>0</v>
      </c>
      <c r="L268" s="58">
        <v>9348262020840</v>
      </c>
    </row>
    <row r="269" spans="1:12" ht="245.25" customHeight="1">
      <c r="A269" s="30" t="s">
        <v>110</v>
      </c>
      <c r="B269" s="15"/>
      <c r="C269" s="66" t="s">
        <v>225</v>
      </c>
      <c r="D269" s="14">
        <v>12</v>
      </c>
      <c r="E269" s="14">
        <v>24</v>
      </c>
      <c r="F269" s="16" t="s">
        <v>256</v>
      </c>
      <c r="G269" s="108">
        <v>4.0704545454545453</v>
      </c>
      <c r="H269" s="109"/>
      <c r="I269" s="84"/>
      <c r="J269" s="85">
        <f>I269/E269</f>
        <v>0</v>
      </c>
      <c r="K269" s="81">
        <f>G269*I269</f>
        <v>0</v>
      </c>
      <c r="L269" s="58">
        <v>9348262020857</v>
      </c>
    </row>
    <row r="270" spans="1:12" ht="245.25" customHeight="1">
      <c r="A270" s="59" t="s">
        <v>111</v>
      </c>
      <c r="B270" s="15"/>
      <c r="C270" s="66" t="s">
        <v>226</v>
      </c>
      <c r="D270" s="14"/>
      <c r="E270" s="14">
        <v>12</v>
      </c>
      <c r="F270" s="16" t="s">
        <v>256</v>
      </c>
      <c r="G270" s="108">
        <v>2.4340909090909091</v>
      </c>
      <c r="H270" s="109"/>
      <c r="I270" s="84"/>
      <c r="J270" s="85">
        <f>I270/E270</f>
        <v>0</v>
      </c>
      <c r="K270" s="81">
        <f>G270*I270</f>
        <v>0</v>
      </c>
      <c r="L270" s="58">
        <v>9348262020895</v>
      </c>
    </row>
    <row r="271" spans="1:12" ht="245.25" customHeight="1">
      <c r="A271" s="59" t="s">
        <v>112</v>
      </c>
      <c r="B271" s="15"/>
      <c r="C271" s="66" t="s">
        <v>227</v>
      </c>
      <c r="D271" s="14"/>
      <c r="E271" s="14">
        <v>12</v>
      </c>
      <c r="F271" s="16" t="s">
        <v>256</v>
      </c>
      <c r="G271" s="108">
        <v>2.4340909090909091</v>
      </c>
      <c r="H271" s="109"/>
      <c r="I271" s="84"/>
      <c r="J271" s="85">
        <f>I271/E271</f>
        <v>0</v>
      </c>
      <c r="K271" s="81">
        <f>G271*I271</f>
        <v>0</v>
      </c>
      <c r="L271" s="58">
        <v>9348262020901</v>
      </c>
    </row>
    <row r="272" spans="1:12" s="22" customFormat="1" ht="245.25" customHeight="1">
      <c r="A272" s="30" t="s">
        <v>75</v>
      </c>
      <c r="B272" s="15"/>
      <c r="C272" s="66" t="s">
        <v>228</v>
      </c>
      <c r="D272" s="14">
        <v>24</v>
      </c>
      <c r="E272" s="14">
        <v>72</v>
      </c>
      <c r="F272" s="16" t="s">
        <v>256</v>
      </c>
      <c r="G272" s="108">
        <v>2.0249999999999999</v>
      </c>
      <c r="H272" s="109"/>
      <c r="I272" s="84"/>
      <c r="J272" s="85">
        <f>I272/E272</f>
        <v>0</v>
      </c>
      <c r="K272" s="81">
        <f>G272*I272</f>
        <v>0</v>
      </c>
      <c r="L272" s="58">
        <v>9348262020918</v>
      </c>
    </row>
    <row r="273" spans="1:12" s="22" customFormat="1" ht="245.25" customHeight="1">
      <c r="A273" s="59" t="s">
        <v>413</v>
      </c>
      <c r="B273" s="15"/>
      <c r="C273" s="66" t="s">
        <v>414</v>
      </c>
      <c r="D273" s="55"/>
      <c r="E273" s="55">
        <v>12</v>
      </c>
      <c r="F273" s="16" t="s">
        <v>256</v>
      </c>
      <c r="G273" s="108">
        <v>6.1159090909090894</v>
      </c>
      <c r="H273" s="109"/>
      <c r="I273" s="84"/>
      <c r="J273" s="85">
        <f>I273/E273</f>
        <v>0</v>
      </c>
      <c r="K273" s="81">
        <f>G273*I273</f>
        <v>0</v>
      </c>
      <c r="L273" s="58">
        <v>9348262020925</v>
      </c>
    </row>
    <row r="274" spans="1:12" s="22" customFormat="1" ht="245.25" customHeight="1">
      <c r="A274" s="59" t="s">
        <v>261</v>
      </c>
      <c r="B274" s="15"/>
      <c r="C274" s="66" t="s">
        <v>266</v>
      </c>
      <c r="D274" s="55"/>
      <c r="E274" s="55">
        <v>12</v>
      </c>
      <c r="F274" s="16" t="s">
        <v>256</v>
      </c>
      <c r="G274" s="108">
        <v>6.1159090909090894</v>
      </c>
      <c r="H274" s="109"/>
      <c r="I274" s="84"/>
      <c r="J274" s="85">
        <f>I274/E274</f>
        <v>0</v>
      </c>
      <c r="K274" s="81">
        <f>G274*I274</f>
        <v>0</v>
      </c>
      <c r="L274" s="58">
        <v>9348262020925</v>
      </c>
    </row>
    <row r="275" spans="1:12" s="22" customFormat="1" ht="245.25" customHeight="1">
      <c r="A275" s="59" t="s">
        <v>76</v>
      </c>
      <c r="B275" s="15"/>
      <c r="C275" s="66" t="s">
        <v>229</v>
      </c>
      <c r="D275" s="55"/>
      <c r="E275" s="55">
        <v>12</v>
      </c>
      <c r="F275" s="16" t="s">
        <v>256</v>
      </c>
      <c r="G275" s="108">
        <v>10.20681818181818</v>
      </c>
      <c r="H275" s="109"/>
      <c r="I275" s="84"/>
      <c r="J275" s="85">
        <f>I275/E275</f>
        <v>0</v>
      </c>
      <c r="K275" s="81">
        <f>G275*I275</f>
        <v>0</v>
      </c>
      <c r="L275" s="58">
        <v>9348262020932</v>
      </c>
    </row>
    <row r="276" spans="1:12" s="22" customFormat="1" ht="245.25" customHeight="1">
      <c r="A276" s="59" t="s">
        <v>262</v>
      </c>
      <c r="B276" s="15"/>
      <c r="C276" s="66" t="s">
        <v>267</v>
      </c>
      <c r="D276" s="55"/>
      <c r="E276" s="55">
        <v>12</v>
      </c>
      <c r="F276" s="37" t="s">
        <v>487</v>
      </c>
      <c r="G276" s="108">
        <v>10.20681818181818</v>
      </c>
      <c r="H276" s="109"/>
      <c r="I276" s="84"/>
      <c r="J276" s="85">
        <f>I276/E276</f>
        <v>0</v>
      </c>
      <c r="K276" s="81">
        <f>G276*I276</f>
        <v>0</v>
      </c>
      <c r="L276" s="58">
        <v>9348262020932</v>
      </c>
    </row>
    <row r="277" spans="1:12" s="22" customFormat="1" ht="245.25" customHeight="1">
      <c r="A277" s="59" t="s">
        <v>113</v>
      </c>
      <c r="B277" s="15"/>
      <c r="C277" s="66" t="s">
        <v>230</v>
      </c>
      <c r="D277" s="55">
        <v>12</v>
      </c>
      <c r="E277" s="55">
        <v>48</v>
      </c>
      <c r="F277" s="16" t="s">
        <v>256</v>
      </c>
      <c r="G277" s="108">
        <v>2.38</v>
      </c>
      <c r="H277" s="109"/>
      <c r="I277" s="84"/>
      <c r="J277" s="85">
        <f>I277/E277</f>
        <v>0</v>
      </c>
      <c r="K277" s="81">
        <f>G277*I277</f>
        <v>0</v>
      </c>
      <c r="L277" s="58">
        <v>9348262020949</v>
      </c>
    </row>
    <row r="278" spans="1:12" s="22" customFormat="1" ht="245.25" customHeight="1">
      <c r="A278" s="59" t="s">
        <v>114</v>
      </c>
      <c r="B278" s="15"/>
      <c r="C278" s="66" t="s">
        <v>231</v>
      </c>
      <c r="D278" s="55">
        <v>12</v>
      </c>
      <c r="E278" s="55">
        <v>24</v>
      </c>
      <c r="F278" s="16" t="s">
        <v>256</v>
      </c>
      <c r="G278" s="108">
        <v>8.1613636363636353</v>
      </c>
      <c r="H278" s="109"/>
      <c r="I278" s="84"/>
      <c r="J278" s="85">
        <f>I278/E278</f>
        <v>0</v>
      </c>
      <c r="K278" s="81">
        <f>G278*I278</f>
        <v>0</v>
      </c>
      <c r="L278" s="58">
        <v>9348262020956</v>
      </c>
    </row>
    <row r="279" spans="1:12" s="22" customFormat="1" ht="245.25" customHeight="1">
      <c r="A279" s="59" t="s">
        <v>115</v>
      </c>
      <c r="B279" s="15"/>
      <c r="C279" s="66" t="s">
        <v>232</v>
      </c>
      <c r="D279" s="55"/>
      <c r="E279" s="55">
        <v>12</v>
      </c>
      <c r="F279" s="16" t="s">
        <v>256</v>
      </c>
      <c r="G279" s="108">
        <v>2.0249999999999999</v>
      </c>
      <c r="H279" s="109"/>
      <c r="I279" s="84"/>
      <c r="J279" s="85">
        <f>I279/E279</f>
        <v>0</v>
      </c>
      <c r="K279" s="81">
        <f>G279*I279</f>
        <v>0</v>
      </c>
      <c r="L279" s="58">
        <v>9348262020987</v>
      </c>
    </row>
    <row r="280" spans="1:12" ht="245.25" customHeight="1">
      <c r="A280" s="59" t="s">
        <v>77</v>
      </c>
      <c r="B280" s="15"/>
      <c r="C280" s="66" t="s">
        <v>233</v>
      </c>
      <c r="D280" s="55"/>
      <c r="E280" s="55">
        <v>12</v>
      </c>
      <c r="F280" s="16" t="s">
        <v>256</v>
      </c>
      <c r="G280" s="108">
        <v>2.38</v>
      </c>
      <c r="H280" s="109"/>
      <c r="I280" s="84"/>
      <c r="J280" s="85">
        <f>I280/E280</f>
        <v>0</v>
      </c>
      <c r="K280" s="81">
        <f>G280*I280</f>
        <v>0</v>
      </c>
      <c r="L280" s="58">
        <v>9348262020994</v>
      </c>
    </row>
    <row r="281" spans="1:12" ht="245.25" customHeight="1">
      <c r="A281" s="30" t="s">
        <v>116</v>
      </c>
      <c r="B281" s="15"/>
      <c r="C281" s="66" t="s">
        <v>234</v>
      </c>
      <c r="D281" s="14"/>
      <c r="E281" s="14">
        <v>24</v>
      </c>
      <c r="F281" s="16" t="s">
        <v>256</v>
      </c>
      <c r="G281" s="108">
        <v>4.0704545454545453</v>
      </c>
      <c r="H281" s="109"/>
      <c r="I281" s="84"/>
      <c r="J281" s="85">
        <f>I281/E281</f>
        <v>0</v>
      </c>
      <c r="K281" s="81">
        <f>G281*I281</f>
        <v>0</v>
      </c>
      <c r="L281" s="58">
        <v>9348262021007</v>
      </c>
    </row>
    <row r="282" spans="1:12" ht="245.25" customHeight="1">
      <c r="A282" s="30" t="s">
        <v>341</v>
      </c>
      <c r="B282" s="15"/>
      <c r="C282" s="66" t="s">
        <v>358</v>
      </c>
      <c r="D282" s="14"/>
      <c r="E282" s="14">
        <v>12</v>
      </c>
      <c r="F282" s="16" t="s">
        <v>256</v>
      </c>
      <c r="G282" s="108">
        <v>2.0266666666666668</v>
      </c>
      <c r="H282" s="109"/>
      <c r="I282" s="84"/>
      <c r="J282" s="85">
        <f>I282/E282</f>
        <v>0</v>
      </c>
      <c r="K282" s="81">
        <f>G282*I282</f>
        <v>0</v>
      </c>
      <c r="L282" s="58">
        <v>9348262021014</v>
      </c>
    </row>
    <row r="283" spans="1:12" ht="245.25" customHeight="1">
      <c r="A283" s="30" t="s">
        <v>117</v>
      </c>
      <c r="B283" s="15"/>
      <c r="C283" s="66" t="s">
        <v>235</v>
      </c>
      <c r="D283" s="14">
        <v>12</v>
      </c>
      <c r="E283" s="14">
        <v>48</v>
      </c>
      <c r="F283" s="16" t="s">
        <v>256</v>
      </c>
      <c r="G283" s="108">
        <v>3.252272727272727</v>
      </c>
      <c r="H283" s="109"/>
      <c r="I283" s="84"/>
      <c r="J283" s="85">
        <f>I283/E283</f>
        <v>0</v>
      </c>
      <c r="K283" s="81">
        <f>G283*I283</f>
        <v>0</v>
      </c>
      <c r="L283" s="58">
        <v>9348262021021</v>
      </c>
    </row>
    <row r="284" spans="1:12" ht="245.25" customHeight="1">
      <c r="A284" s="59" t="s">
        <v>118</v>
      </c>
      <c r="B284" s="15"/>
      <c r="C284" s="66" t="s">
        <v>236</v>
      </c>
      <c r="D284" s="14"/>
      <c r="E284" s="14">
        <v>8</v>
      </c>
      <c r="F284" s="16" t="s">
        <v>256</v>
      </c>
      <c r="G284" s="108">
        <v>6.1159090909090894</v>
      </c>
      <c r="H284" s="109"/>
      <c r="I284" s="84"/>
      <c r="J284" s="85">
        <f>I284/E284</f>
        <v>0</v>
      </c>
      <c r="K284" s="81">
        <f>G284*I284</f>
        <v>0</v>
      </c>
      <c r="L284" s="58">
        <v>9348262021038</v>
      </c>
    </row>
    <row r="285" spans="1:12" ht="245.25" customHeight="1">
      <c r="A285" s="59" t="s">
        <v>119</v>
      </c>
      <c r="B285" s="15"/>
      <c r="C285" s="66" t="s">
        <v>237</v>
      </c>
      <c r="D285" s="14"/>
      <c r="E285" s="14">
        <v>12</v>
      </c>
      <c r="F285" s="16" t="s">
        <v>256</v>
      </c>
      <c r="G285" s="108">
        <v>2.4340909090909091</v>
      </c>
      <c r="H285" s="109"/>
      <c r="I285" s="84"/>
      <c r="J285" s="85">
        <f>I285/E285</f>
        <v>0</v>
      </c>
      <c r="K285" s="81">
        <f>G285*I285</f>
        <v>0</v>
      </c>
      <c r="L285" s="58">
        <v>9348262021045</v>
      </c>
    </row>
    <row r="286" spans="1:12" ht="245.25" customHeight="1">
      <c r="A286" s="59" t="s">
        <v>120</v>
      </c>
      <c r="B286" s="15"/>
      <c r="C286" s="66" t="s">
        <v>238</v>
      </c>
      <c r="D286" s="55"/>
      <c r="E286" s="55">
        <v>12</v>
      </c>
      <c r="F286" s="16" t="s">
        <v>256</v>
      </c>
      <c r="G286" s="108">
        <v>2.8431818181818174</v>
      </c>
      <c r="H286" s="109"/>
      <c r="I286" s="84"/>
      <c r="J286" s="85">
        <f>I286/E286</f>
        <v>0</v>
      </c>
      <c r="K286" s="81">
        <f>G286*I286</f>
        <v>0</v>
      </c>
      <c r="L286" s="58">
        <v>9348262021052</v>
      </c>
    </row>
    <row r="287" spans="1:12" ht="245.25" customHeight="1">
      <c r="A287" s="31" t="s">
        <v>375</v>
      </c>
      <c r="B287" s="12"/>
      <c r="C287" s="75" t="s">
        <v>376</v>
      </c>
      <c r="D287" s="14"/>
      <c r="E287" s="14">
        <v>12</v>
      </c>
      <c r="F287" s="16" t="s">
        <v>256</v>
      </c>
      <c r="G287" s="108">
        <v>4</v>
      </c>
      <c r="H287" s="109"/>
      <c r="I287" s="84"/>
      <c r="J287" s="85">
        <f>I287/E287</f>
        <v>0</v>
      </c>
      <c r="K287" s="81">
        <f>G287*I287</f>
        <v>0</v>
      </c>
      <c r="L287" s="58">
        <v>9348262019301</v>
      </c>
    </row>
    <row r="288" spans="1:12" ht="245.1" customHeight="1">
      <c r="A288" s="40" t="s">
        <v>509</v>
      </c>
      <c r="B288" s="20" t="s">
        <v>67</v>
      </c>
      <c r="C288" s="66" t="s">
        <v>510</v>
      </c>
      <c r="D288" s="14">
        <v>24</v>
      </c>
      <c r="E288" s="14">
        <v>192</v>
      </c>
      <c r="F288" s="16" t="s">
        <v>256</v>
      </c>
      <c r="G288" s="108">
        <v>3.0666666666666664</v>
      </c>
      <c r="H288" s="109"/>
      <c r="I288" s="84"/>
      <c r="J288" s="85">
        <f>I288/E288</f>
        <v>0</v>
      </c>
      <c r="K288" s="81">
        <f>G288*I288</f>
        <v>0</v>
      </c>
      <c r="L288" s="58">
        <v>9348262019202</v>
      </c>
    </row>
    <row r="289" spans="1:12" ht="245.25" customHeight="1">
      <c r="A289" s="30" t="s">
        <v>61</v>
      </c>
      <c r="B289" s="20" t="s">
        <v>67</v>
      </c>
      <c r="C289" s="66" t="s">
        <v>62</v>
      </c>
      <c r="D289" s="14">
        <v>12</v>
      </c>
      <c r="E289" s="14">
        <v>48</v>
      </c>
      <c r="F289" s="37" t="s">
        <v>487</v>
      </c>
      <c r="G289" s="108">
        <v>2.2400000000000002</v>
      </c>
      <c r="H289" s="109"/>
      <c r="I289" s="84"/>
      <c r="J289" s="85">
        <f>I289/E289</f>
        <v>0</v>
      </c>
      <c r="K289" s="81">
        <f>G289*I289</f>
        <v>0</v>
      </c>
      <c r="L289" s="58">
        <v>9348262019370</v>
      </c>
    </row>
    <row r="290" spans="1:12" ht="245.25" customHeight="1">
      <c r="A290" s="30" t="s">
        <v>241</v>
      </c>
      <c r="B290" s="20"/>
      <c r="C290" s="66" t="s">
        <v>244</v>
      </c>
      <c r="D290" s="14"/>
      <c r="E290" s="14">
        <v>12</v>
      </c>
      <c r="F290" s="37" t="s">
        <v>487</v>
      </c>
      <c r="G290" s="108">
        <v>10.35</v>
      </c>
      <c r="H290" s="109"/>
      <c r="I290" s="84"/>
      <c r="J290" s="85">
        <f>I290/E290</f>
        <v>0</v>
      </c>
      <c r="K290" s="81">
        <f>G290*I290</f>
        <v>0</v>
      </c>
      <c r="L290" s="58">
        <v>9348262021304</v>
      </c>
    </row>
    <row r="291" spans="1:12" ht="245.25" customHeight="1">
      <c r="A291" s="30" t="s">
        <v>242</v>
      </c>
      <c r="B291" s="20"/>
      <c r="C291" s="66" t="s">
        <v>243</v>
      </c>
      <c r="D291" s="14"/>
      <c r="E291" s="14">
        <v>12</v>
      </c>
      <c r="F291" s="16" t="s">
        <v>256</v>
      </c>
      <c r="G291" s="108">
        <v>10.35</v>
      </c>
      <c r="H291" s="109"/>
      <c r="I291" s="84"/>
      <c r="J291" s="85">
        <f>I291/E291</f>
        <v>0</v>
      </c>
      <c r="K291" s="81">
        <f>G291*I291</f>
        <v>0</v>
      </c>
      <c r="L291" s="58">
        <v>9348262021298</v>
      </c>
    </row>
    <row r="292" spans="1:12" ht="245.25" customHeight="1">
      <c r="A292" s="59" t="s">
        <v>70</v>
      </c>
      <c r="B292" s="20" t="s">
        <v>67</v>
      </c>
      <c r="C292" s="66" t="s">
        <v>71</v>
      </c>
      <c r="D292" s="14">
        <v>12</v>
      </c>
      <c r="E292" s="14">
        <v>48</v>
      </c>
      <c r="F292" s="16" t="s">
        <v>256</v>
      </c>
      <c r="G292" s="108">
        <v>2.4</v>
      </c>
      <c r="H292" s="109"/>
      <c r="I292" s="84"/>
      <c r="J292" s="85">
        <f>I292/E292</f>
        <v>0</v>
      </c>
      <c r="K292" s="81">
        <f>G292*I292</f>
        <v>0</v>
      </c>
      <c r="L292" s="58">
        <v>9348262019530</v>
      </c>
    </row>
    <row r="293" spans="1:12" ht="245.25" customHeight="1">
      <c r="A293" s="30" t="s">
        <v>68</v>
      </c>
      <c r="B293" s="20" t="s">
        <v>67</v>
      </c>
      <c r="C293" s="66" t="s">
        <v>69</v>
      </c>
      <c r="D293" s="14">
        <v>12</v>
      </c>
      <c r="E293" s="14">
        <v>24</v>
      </c>
      <c r="F293" s="16" t="s">
        <v>256</v>
      </c>
      <c r="G293" s="108">
        <v>3.8800000000000003</v>
      </c>
      <c r="H293" s="109"/>
      <c r="I293" s="84"/>
      <c r="J293" s="85">
        <f>I293/E293</f>
        <v>0</v>
      </c>
      <c r="K293" s="81">
        <f>G293*I293</f>
        <v>0</v>
      </c>
      <c r="L293" s="58">
        <v>9348262019547</v>
      </c>
    </row>
    <row r="294" spans="1:12" ht="245.25" customHeight="1">
      <c r="A294" s="30" t="s">
        <v>63</v>
      </c>
      <c r="B294" s="20"/>
      <c r="C294" s="66" t="s">
        <v>64</v>
      </c>
      <c r="D294" s="14"/>
      <c r="E294" s="14">
        <v>4</v>
      </c>
      <c r="F294" s="16" t="s">
        <v>256</v>
      </c>
      <c r="G294" s="108">
        <v>22</v>
      </c>
      <c r="H294" s="109"/>
      <c r="I294" s="84"/>
      <c r="J294" s="85">
        <f>I294/E294</f>
        <v>0</v>
      </c>
      <c r="K294" s="81">
        <f>G294*I294</f>
        <v>0</v>
      </c>
      <c r="L294" s="58">
        <v>9348262014955</v>
      </c>
    </row>
    <row r="295" spans="1:12" ht="245.25" customHeight="1">
      <c r="A295" s="30" t="s">
        <v>65</v>
      </c>
      <c r="B295" s="13"/>
      <c r="C295" s="66" t="s">
        <v>66</v>
      </c>
      <c r="D295" s="14"/>
      <c r="E295" s="14">
        <v>4</v>
      </c>
      <c r="F295" s="16" t="s">
        <v>256</v>
      </c>
      <c r="G295" s="108">
        <v>21.76</v>
      </c>
      <c r="H295" s="109"/>
      <c r="I295" s="84"/>
      <c r="J295" s="85">
        <f>I295/E295</f>
        <v>0</v>
      </c>
      <c r="K295" s="81">
        <f>G295*I295</f>
        <v>0</v>
      </c>
      <c r="L295" s="58">
        <v>9348262015044</v>
      </c>
    </row>
    <row r="296" spans="1:12" ht="245.25" customHeight="1">
      <c r="A296" s="59" t="s">
        <v>407</v>
      </c>
      <c r="B296" s="57"/>
      <c r="C296" s="66" t="s">
        <v>408</v>
      </c>
      <c r="D296" s="14"/>
      <c r="E296" s="14">
        <v>1</v>
      </c>
      <c r="F296" s="38" t="s">
        <v>1261</v>
      </c>
      <c r="G296" s="108">
        <v>158.66666666666666</v>
      </c>
      <c r="H296" s="109"/>
      <c r="I296" s="84"/>
      <c r="J296" s="85">
        <f>I296/E296</f>
        <v>0</v>
      </c>
      <c r="K296" s="81">
        <f>G296*I296</f>
        <v>0</v>
      </c>
      <c r="L296" s="58">
        <v>9348262029928</v>
      </c>
    </row>
    <row r="297" spans="1:12" ht="245.25" customHeight="1">
      <c r="A297" s="59" t="s">
        <v>397</v>
      </c>
      <c r="B297" s="57"/>
      <c r="C297" s="66" t="s">
        <v>402</v>
      </c>
      <c r="D297" s="55"/>
      <c r="E297" s="55">
        <v>200</v>
      </c>
      <c r="F297" s="60" t="s">
        <v>499</v>
      </c>
      <c r="G297" s="108">
        <v>0.13333333333333333</v>
      </c>
      <c r="H297" s="109"/>
      <c r="I297" s="84"/>
      <c r="J297" s="85">
        <f>I297/E297</f>
        <v>0</v>
      </c>
      <c r="K297" s="81">
        <f>G297*I297</f>
        <v>0</v>
      </c>
      <c r="L297" s="58">
        <v>9348262059666</v>
      </c>
    </row>
    <row r="298" spans="1:12" ht="245.25" customHeight="1">
      <c r="A298" s="59" t="s">
        <v>399</v>
      </c>
      <c r="B298" s="57"/>
      <c r="C298" s="66" t="s">
        <v>400</v>
      </c>
      <c r="D298" s="55"/>
      <c r="E298" s="55">
        <v>120</v>
      </c>
      <c r="F298" s="60" t="s">
        <v>499</v>
      </c>
      <c r="G298" s="108">
        <v>0.19999999999999998</v>
      </c>
      <c r="H298" s="109"/>
      <c r="I298" s="84"/>
      <c r="J298" s="85">
        <f>I298/E298</f>
        <v>0</v>
      </c>
      <c r="K298" s="81">
        <f>G298*I298</f>
        <v>0</v>
      </c>
      <c r="L298" s="58">
        <v>9348262029874</v>
      </c>
    </row>
    <row r="299" spans="1:12" ht="245.25" customHeight="1">
      <c r="A299" s="59" t="s">
        <v>398</v>
      </c>
      <c r="B299" s="57"/>
      <c r="C299" s="56" t="s">
        <v>401</v>
      </c>
      <c r="D299" s="55"/>
      <c r="E299" s="55">
        <v>24</v>
      </c>
      <c r="F299" s="60" t="s">
        <v>499</v>
      </c>
      <c r="G299" s="108">
        <v>0.39999999999999997</v>
      </c>
      <c r="H299" s="109"/>
      <c r="I299" s="84"/>
      <c r="J299" s="85">
        <f>I299/E299</f>
        <v>0</v>
      </c>
      <c r="K299" s="81">
        <f>G299*I299</f>
        <v>0</v>
      </c>
      <c r="L299" s="58">
        <v>9348262059673</v>
      </c>
    </row>
    <row r="300" spans="1:12" ht="245.25" customHeight="1">
      <c r="A300" s="34"/>
      <c r="B300" s="1"/>
    </row>
    <row r="301" spans="1:12" ht="245.25" customHeight="1">
      <c r="A301" s="34"/>
      <c r="B301" s="1"/>
    </row>
    <row r="302" spans="1:12" ht="245.25" customHeight="1">
      <c r="A302" s="34"/>
      <c r="B302" s="1"/>
    </row>
    <row r="303" spans="1:12" ht="245.25" customHeight="1">
      <c r="A303" s="34"/>
      <c r="B303" s="1"/>
    </row>
    <row r="304" spans="1:12" ht="245.25" customHeight="1">
      <c r="A304" s="34"/>
      <c r="B304" s="1"/>
    </row>
    <row r="305" spans="1:2" ht="245.25" customHeight="1">
      <c r="A305" s="34"/>
      <c r="B305" s="1"/>
    </row>
    <row r="306" spans="1:2" ht="245.25" customHeight="1">
      <c r="A306" s="34"/>
      <c r="B306" s="1"/>
    </row>
    <row r="307" spans="1:2" ht="245.25" customHeight="1">
      <c r="A307" s="34"/>
      <c r="B307" s="1"/>
    </row>
    <row r="308" spans="1:2" ht="245.25" customHeight="1">
      <c r="A308" s="34"/>
      <c r="B308" s="1"/>
    </row>
    <row r="309" spans="1:2" ht="245.25" customHeight="1">
      <c r="A309" s="34"/>
      <c r="B309" s="1"/>
    </row>
    <row r="310" spans="1:2" ht="245.25" customHeight="1">
      <c r="A310" s="34"/>
      <c r="B310" s="1"/>
    </row>
    <row r="311" spans="1:2" ht="245.25" customHeight="1">
      <c r="A311" s="34"/>
      <c r="B311" s="1"/>
    </row>
    <row r="312" spans="1:2" ht="245.25" customHeight="1">
      <c r="A312" s="34"/>
      <c r="B312" s="1"/>
    </row>
    <row r="313" spans="1:2" ht="245.25" customHeight="1">
      <c r="A313" s="34"/>
      <c r="B313" s="1"/>
    </row>
    <row r="314" spans="1:2" ht="245.25" customHeight="1">
      <c r="A314" s="34"/>
      <c r="B314" s="1"/>
    </row>
    <row r="315" spans="1:2" ht="245.25" customHeight="1">
      <c r="A315" s="34"/>
      <c r="B315" s="1"/>
    </row>
    <row r="316" spans="1:2" ht="245.25" customHeight="1">
      <c r="A316" s="34"/>
      <c r="B316" s="1"/>
    </row>
    <row r="317" spans="1:2" ht="245.25" customHeight="1">
      <c r="B317" s="1"/>
    </row>
    <row r="318" spans="1:2" ht="245.25" customHeight="1">
      <c r="B318" s="1"/>
    </row>
    <row r="319" spans="1:2" ht="245.25" customHeight="1">
      <c r="B319" s="1"/>
    </row>
    <row r="320" spans="1:2" ht="245.25" customHeight="1">
      <c r="B320" s="1"/>
    </row>
    <row r="321" spans="2:2" ht="245.25" customHeight="1">
      <c r="B321" s="1"/>
    </row>
    <row r="322" spans="2:2" ht="245.25" customHeight="1">
      <c r="B322" s="1"/>
    </row>
    <row r="323" spans="2:2" ht="245.25" customHeight="1">
      <c r="B323" s="1"/>
    </row>
    <row r="324" spans="2:2" ht="245.25" customHeight="1">
      <c r="B324" s="1"/>
    </row>
    <row r="325" spans="2:2" ht="245.25" customHeight="1">
      <c r="B325" s="1"/>
    </row>
    <row r="326" spans="2:2" ht="245.25" customHeight="1">
      <c r="B326" s="1"/>
    </row>
    <row r="327" spans="2:2" ht="245.25" customHeight="1">
      <c r="B327" s="1"/>
    </row>
    <row r="328" spans="2:2" ht="245.25" customHeight="1">
      <c r="B328" s="1"/>
    </row>
    <row r="329" spans="2:2" ht="245.25" customHeight="1">
      <c r="B329" s="1"/>
    </row>
    <row r="330" spans="2:2" ht="245.25" customHeight="1">
      <c r="B330" s="1"/>
    </row>
    <row r="331" spans="2:2" ht="245.25" customHeight="1">
      <c r="B331" s="1"/>
    </row>
    <row r="332" spans="2:2" ht="245.25" customHeight="1">
      <c r="B332" s="1"/>
    </row>
    <row r="333" spans="2:2" ht="245.25" customHeight="1">
      <c r="B333" s="1"/>
    </row>
    <row r="334" spans="2:2" ht="245.25" customHeight="1">
      <c r="B334" s="1"/>
    </row>
    <row r="335" spans="2:2" ht="245.25" customHeight="1">
      <c r="B335" s="1"/>
    </row>
    <row r="336" spans="2:2" ht="245.25" customHeight="1">
      <c r="B336" s="1"/>
    </row>
    <row r="337" spans="2:2" ht="245.25" customHeight="1">
      <c r="B337" s="1"/>
    </row>
    <row r="338" spans="2:2" ht="245.25" customHeight="1">
      <c r="B338" s="1"/>
    </row>
    <row r="339" spans="2:2" ht="245.25" customHeight="1">
      <c r="B339" s="1"/>
    </row>
    <row r="340" spans="2:2" ht="245.25" customHeight="1">
      <c r="B340" s="1"/>
    </row>
    <row r="341" spans="2:2" ht="245.25" customHeight="1">
      <c r="B341" s="1"/>
    </row>
    <row r="342" spans="2:2" ht="245.25" customHeight="1">
      <c r="B342" s="1"/>
    </row>
    <row r="343" spans="2:2" ht="245.25" customHeight="1">
      <c r="B343" s="1"/>
    </row>
    <row r="344" spans="2:2" ht="245.25" customHeight="1">
      <c r="B344" s="1"/>
    </row>
    <row r="345" spans="2:2" ht="245.25" customHeight="1">
      <c r="B345" s="1"/>
    </row>
    <row r="346" spans="2:2" ht="245.25" customHeight="1">
      <c r="B346" s="1"/>
    </row>
    <row r="347" spans="2:2" ht="245.25" customHeight="1">
      <c r="B347" s="1"/>
    </row>
    <row r="348" spans="2:2" ht="245.25" customHeight="1">
      <c r="B348" s="1"/>
    </row>
    <row r="349" spans="2:2" ht="245.25" customHeight="1">
      <c r="B349" s="1"/>
    </row>
    <row r="350" spans="2:2" ht="245.25" customHeight="1">
      <c r="B350" s="1"/>
    </row>
    <row r="351" spans="2:2" ht="245.25" customHeight="1">
      <c r="B351" s="1"/>
    </row>
    <row r="352" spans="2:2" ht="245.25" customHeight="1">
      <c r="B352" s="1"/>
    </row>
    <row r="353" spans="2:2" ht="245.25" customHeight="1">
      <c r="B353" s="1"/>
    </row>
    <row r="354" spans="2:2" ht="245.25" customHeight="1">
      <c r="B354" s="1"/>
    </row>
    <row r="355" spans="2:2" ht="245.25" customHeight="1">
      <c r="B355" s="1"/>
    </row>
    <row r="356" spans="2:2" ht="245.25" customHeight="1">
      <c r="B356" s="1"/>
    </row>
    <row r="357" spans="2:2" ht="245.25" customHeight="1">
      <c r="B357" s="1"/>
    </row>
    <row r="358" spans="2:2" ht="245.25" customHeight="1">
      <c r="B358" s="1"/>
    </row>
    <row r="359" spans="2:2" ht="245.25" customHeight="1">
      <c r="B359" s="1"/>
    </row>
    <row r="360" spans="2:2" ht="245.25" customHeight="1">
      <c r="B360" s="1"/>
    </row>
    <row r="361" spans="2:2" ht="245.25" customHeight="1">
      <c r="B361" s="1"/>
    </row>
    <row r="362" spans="2:2" ht="245.25" customHeight="1">
      <c r="B362" s="1"/>
    </row>
    <row r="363" spans="2:2" ht="245.25" customHeight="1">
      <c r="B363" s="1"/>
    </row>
    <row r="364" spans="2:2" ht="245.25" customHeight="1">
      <c r="B364" s="1"/>
    </row>
    <row r="365" spans="2:2" ht="245.25" customHeight="1">
      <c r="B365" s="1"/>
    </row>
    <row r="366" spans="2:2" ht="245.25" customHeight="1">
      <c r="B366" s="1"/>
    </row>
    <row r="367" spans="2:2" ht="245.25" customHeight="1">
      <c r="B367" s="1"/>
    </row>
    <row r="368" spans="2:2" ht="245.25" customHeight="1">
      <c r="B368" s="1"/>
    </row>
    <row r="369" spans="2:2" ht="245.25" customHeight="1">
      <c r="B369" s="1"/>
    </row>
    <row r="370" spans="2:2" ht="245.25" customHeight="1">
      <c r="B370" s="1"/>
    </row>
    <row r="371" spans="2:2" ht="245.25" customHeight="1">
      <c r="B371" s="1"/>
    </row>
    <row r="372" spans="2:2" ht="245.25" customHeight="1">
      <c r="B372" s="1"/>
    </row>
    <row r="373" spans="2:2" ht="245.25" customHeight="1">
      <c r="B373" s="1"/>
    </row>
    <row r="374" spans="2:2" ht="245.25" customHeight="1">
      <c r="B374" s="1"/>
    </row>
    <row r="375" spans="2:2" ht="245.25" customHeight="1">
      <c r="B375" s="1"/>
    </row>
    <row r="376" spans="2:2" ht="245.25" customHeight="1">
      <c r="B376" s="1"/>
    </row>
    <row r="377" spans="2:2" ht="245.25" customHeight="1">
      <c r="B377" s="1"/>
    </row>
    <row r="378" spans="2:2" ht="245.25" customHeight="1">
      <c r="B378" s="1"/>
    </row>
    <row r="379" spans="2:2" ht="245.25" customHeight="1">
      <c r="B379" s="1"/>
    </row>
    <row r="380" spans="2:2" ht="245.25" customHeight="1">
      <c r="B380" s="1"/>
    </row>
    <row r="381" spans="2:2" ht="245.25" customHeight="1">
      <c r="B381" s="1"/>
    </row>
    <row r="382" spans="2:2" ht="245.25" customHeight="1">
      <c r="B382" s="1"/>
    </row>
    <row r="383" spans="2:2" ht="245.25" customHeight="1">
      <c r="B383" s="1"/>
    </row>
    <row r="384" spans="2:2" ht="245.25" customHeight="1">
      <c r="B384" s="1"/>
    </row>
    <row r="385" spans="2:2" ht="245.25" customHeight="1">
      <c r="B385" s="1"/>
    </row>
    <row r="386" spans="2:2" ht="245.25" customHeight="1">
      <c r="B386" s="1"/>
    </row>
    <row r="387" spans="2:2" ht="245.25" customHeight="1">
      <c r="B387" s="1"/>
    </row>
    <row r="388" spans="2:2" ht="245.25" customHeight="1">
      <c r="B388" s="1"/>
    </row>
    <row r="389" spans="2:2" ht="245.25" customHeight="1">
      <c r="B389" s="1"/>
    </row>
    <row r="390" spans="2:2" ht="245.25" customHeight="1">
      <c r="B390" s="1"/>
    </row>
    <row r="391" spans="2:2" ht="245.25" customHeight="1">
      <c r="B391" s="1"/>
    </row>
    <row r="392" spans="2:2" ht="245.25" customHeight="1">
      <c r="B392" s="1"/>
    </row>
    <row r="393" spans="2:2" ht="245.25" customHeight="1">
      <c r="B393" s="1"/>
    </row>
    <row r="394" spans="2:2" ht="245.25" customHeight="1">
      <c r="B394" s="1"/>
    </row>
    <row r="395" spans="2:2" ht="245.25" customHeight="1">
      <c r="B395" s="1"/>
    </row>
    <row r="396" spans="2:2" ht="245.25" customHeight="1">
      <c r="B396" s="1"/>
    </row>
    <row r="397" spans="2:2" ht="245.25" customHeight="1">
      <c r="B397" s="1"/>
    </row>
    <row r="398" spans="2:2" ht="245.25" customHeight="1">
      <c r="B398" s="1"/>
    </row>
    <row r="399" spans="2:2" ht="245.25" customHeight="1">
      <c r="B399" s="1"/>
    </row>
    <row r="400" spans="2:2" ht="245.25" customHeight="1">
      <c r="B400" s="1"/>
    </row>
    <row r="401" spans="2:2" ht="245.25" customHeight="1">
      <c r="B401" s="1"/>
    </row>
    <row r="402" spans="2:2" ht="245.25" customHeight="1">
      <c r="B402" s="1"/>
    </row>
    <row r="403" spans="2:2" ht="245.25" customHeight="1">
      <c r="B403" s="1"/>
    </row>
    <row r="404" spans="2:2" ht="245.25" customHeight="1">
      <c r="B404" s="1"/>
    </row>
    <row r="405" spans="2:2" ht="245.25" customHeight="1">
      <c r="B405" s="1"/>
    </row>
    <row r="406" spans="2:2" ht="245.25" customHeight="1">
      <c r="B406" s="1"/>
    </row>
    <row r="407" spans="2:2" ht="245.25" customHeight="1">
      <c r="B407" s="1"/>
    </row>
    <row r="408" spans="2:2" ht="245.25" customHeight="1">
      <c r="B408" s="1"/>
    </row>
    <row r="409" spans="2:2" ht="245.25" customHeight="1">
      <c r="B409" s="1"/>
    </row>
    <row r="410" spans="2:2" ht="245.25" customHeight="1">
      <c r="B410" s="1"/>
    </row>
    <row r="411" spans="2:2" ht="245.25" customHeight="1">
      <c r="B411" s="1"/>
    </row>
    <row r="412" spans="2:2" ht="245.25" customHeight="1">
      <c r="B412" s="1"/>
    </row>
    <row r="413" spans="2:2" ht="245.25" customHeight="1">
      <c r="B413" s="1"/>
    </row>
    <row r="414" spans="2:2" ht="245.25" customHeight="1">
      <c r="B414" s="1"/>
    </row>
    <row r="415" spans="2:2" ht="245.25" customHeight="1">
      <c r="B415" s="1"/>
    </row>
    <row r="416" spans="2:2" ht="245.25" customHeight="1">
      <c r="B416" s="1"/>
    </row>
    <row r="417" spans="2:2" ht="245.25" customHeight="1">
      <c r="B417" s="1"/>
    </row>
    <row r="418" spans="2:2" ht="245.25" customHeight="1">
      <c r="B418" s="1"/>
    </row>
    <row r="419" spans="2:2" ht="245.25" customHeight="1">
      <c r="B419" s="1"/>
    </row>
    <row r="420" spans="2:2" ht="245.25" customHeight="1">
      <c r="B420" s="1"/>
    </row>
    <row r="421" spans="2:2" ht="245.25" customHeight="1">
      <c r="B421" s="1"/>
    </row>
    <row r="422" spans="2:2" ht="245.25" customHeight="1">
      <c r="B422" s="1"/>
    </row>
    <row r="423" spans="2:2" ht="245.25" customHeight="1">
      <c r="B423" s="9"/>
    </row>
  </sheetData>
  <sheetProtection selectLockedCells="1"/>
  <autoFilter ref="A3:L299" xr:uid="{00000000-0001-0000-0000-000000000000}">
    <sortState xmlns:xlrd2="http://schemas.microsoft.com/office/spreadsheetml/2017/richdata2" ref="A4:L299">
      <sortCondition sortBy="cellColor" ref="H3:H299" dxfId="36"/>
    </sortState>
  </autoFilter>
  <sortState xmlns:xlrd2="http://schemas.microsoft.com/office/spreadsheetml/2017/richdata2" ref="A231:F232">
    <sortCondition ref="A231:A232"/>
  </sortState>
  <mergeCells count="2">
    <mergeCell ref="A2:E2"/>
    <mergeCell ref="K2:L2"/>
  </mergeCells>
  <phoneticPr fontId="41" type="noConversion"/>
  <conditionalFormatting sqref="A98">
    <cfRule type="duplicateValues" dxfId="33" priority="62"/>
  </conditionalFormatting>
  <conditionalFormatting sqref="A297">
    <cfRule type="duplicateValues" dxfId="32" priority="50"/>
  </conditionalFormatting>
  <conditionalFormatting sqref="A71">
    <cfRule type="duplicateValues" dxfId="31" priority="46"/>
  </conditionalFormatting>
  <conditionalFormatting sqref="A125">
    <cfRule type="duplicateValues" dxfId="30" priority="44"/>
  </conditionalFormatting>
  <conditionalFormatting sqref="A233">
    <cfRule type="duplicateValues" dxfId="29" priority="43"/>
  </conditionalFormatting>
  <conditionalFormatting sqref="A148">
    <cfRule type="duplicateValues" dxfId="28" priority="42"/>
  </conditionalFormatting>
  <conditionalFormatting sqref="A249">
    <cfRule type="duplicateValues" dxfId="27" priority="41"/>
  </conditionalFormatting>
  <conditionalFormatting sqref="A70">
    <cfRule type="duplicateValues" dxfId="26" priority="38"/>
  </conditionalFormatting>
  <conditionalFormatting sqref="A296 A228 A298:A299">
    <cfRule type="duplicateValues" dxfId="25" priority="659"/>
  </conditionalFormatting>
  <conditionalFormatting sqref="A60">
    <cfRule type="duplicateValues" dxfId="24" priority="36"/>
  </conditionalFormatting>
  <conditionalFormatting sqref="A136">
    <cfRule type="duplicateValues" dxfId="23" priority="34"/>
  </conditionalFormatting>
  <conditionalFormatting sqref="A253">
    <cfRule type="duplicateValues" dxfId="22" priority="33"/>
  </conditionalFormatting>
  <conditionalFormatting sqref="A223">
    <cfRule type="duplicateValues" dxfId="21" priority="31"/>
  </conditionalFormatting>
  <conditionalFormatting sqref="A230">
    <cfRule type="duplicateValues" dxfId="20" priority="30"/>
  </conditionalFormatting>
  <conditionalFormatting sqref="A59">
    <cfRule type="duplicateValues" dxfId="19" priority="21"/>
  </conditionalFormatting>
  <conditionalFormatting sqref="A63">
    <cfRule type="duplicateValues" dxfId="18" priority="20"/>
  </conditionalFormatting>
  <conditionalFormatting sqref="A99:A105 A61:A62">
    <cfRule type="duplicateValues" dxfId="17" priority="948"/>
  </conditionalFormatting>
  <conditionalFormatting sqref="A72">
    <cfRule type="duplicateValues" dxfId="16" priority="949"/>
  </conditionalFormatting>
  <conditionalFormatting sqref="A202 A146:A147">
    <cfRule type="duplicateValues" dxfId="15" priority="950"/>
  </conditionalFormatting>
  <conditionalFormatting sqref="A191">
    <cfRule type="duplicateValues" dxfId="14" priority="17"/>
  </conditionalFormatting>
  <conditionalFormatting sqref="A252 A159 A222 A129 A180 A247:A248 A166 A149 A154 A140:A141 A126:A127 A211 A124 A83:A97 A172 A176 A169 A234:A245 A73 A224:A227">
    <cfRule type="duplicateValues" dxfId="13" priority="977"/>
  </conditionalFormatting>
  <conditionalFormatting sqref="A130:A134 A106:A119 A64:A69 A74">
    <cfRule type="duplicateValues" dxfId="12" priority="985"/>
  </conditionalFormatting>
  <conditionalFormatting sqref="A254 A150 A317:A1048576 A170 A177:A179 A181:A190 A192:A201 A203:A210 A212:A221 A231:A232 A174 A163 A128 A281:A295 A137 A135 A142:A145 A3 A256:A272 A250 A76:A82 A152 A155:A158 A161 A167:A168 A53:A58">
    <cfRule type="duplicateValues" dxfId="11" priority="1007"/>
  </conditionalFormatting>
  <conditionalFormatting sqref="A39">
    <cfRule type="duplicateValues" dxfId="10" priority="10"/>
  </conditionalFormatting>
  <conditionalFormatting sqref="A43:A45">
    <cfRule type="duplicateValues" dxfId="9" priority="9"/>
  </conditionalFormatting>
  <conditionalFormatting sqref="A46">
    <cfRule type="duplicateValues" dxfId="8" priority="8"/>
  </conditionalFormatting>
  <conditionalFormatting sqref="A47">
    <cfRule type="duplicateValues" dxfId="7" priority="7"/>
  </conditionalFormatting>
  <conditionalFormatting sqref="A48">
    <cfRule type="duplicateValues" dxfId="6" priority="6"/>
  </conditionalFormatting>
  <conditionalFormatting sqref="A49">
    <cfRule type="duplicateValues" dxfId="5" priority="5"/>
  </conditionalFormatting>
  <conditionalFormatting sqref="A50:A52">
    <cfRule type="duplicateValues" dxfId="4" priority="4"/>
  </conditionalFormatting>
  <conditionalFormatting sqref="A38">
    <cfRule type="duplicateValues" dxfId="3" priority="1"/>
  </conditionalFormatting>
  <conditionalFormatting sqref="A4:A37">
    <cfRule type="duplicateValues" dxfId="2" priority="1215"/>
  </conditionalFormatting>
  <conditionalFormatting sqref="A40:A42">
    <cfRule type="duplicateValues" dxfId="1" priority="1267"/>
  </conditionalFormatting>
  <pageMargins left="0.70866141732283472" right="0.70866141732283472" top="0.15748031496062992" bottom="0.15748031496062992" header="0.31496062992125984" footer="0.31496062992125984"/>
  <pageSetup paperSize="9" scale="2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6EB12-74E8-4BA9-A640-43D4DFB4EC63}">
  <dimension ref="A1:M960"/>
  <sheetViews>
    <sheetView topLeftCell="A48" zoomScale="148" zoomScaleNormal="148" workbookViewId="0">
      <selection activeCell="A16" sqref="A1:A1048576"/>
    </sheetView>
  </sheetViews>
  <sheetFormatPr defaultRowHeight="15"/>
  <cols>
    <col min="1" max="1" width="50.28515625" style="48" customWidth="1"/>
    <col min="2" max="11" width="0" hidden="1" customWidth="1"/>
    <col min="12" max="13" width="17.28515625" customWidth="1"/>
  </cols>
  <sheetData>
    <row r="1" spans="1:13" hidden="1">
      <c r="A1" s="45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ht="18" hidden="1">
      <c r="A2" s="94" t="s">
        <v>513</v>
      </c>
      <c r="B2" s="94"/>
      <c r="C2" s="94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hidden="1">
      <c r="A3" s="95" t="s">
        <v>514</v>
      </c>
      <c r="B3" s="95"/>
      <c r="C3" s="95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hidden="1">
      <c r="A4" s="46" t="s">
        <v>515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1:13" hidden="1">
      <c r="A5" s="45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3" hidden="1">
      <c r="A6" s="96" t="s">
        <v>516</v>
      </c>
      <c r="B6" s="96"/>
      <c r="C6" s="96" t="s">
        <v>517</v>
      </c>
      <c r="D6" s="96"/>
      <c r="E6" s="41"/>
      <c r="F6" s="41"/>
      <c r="G6" s="41"/>
      <c r="H6" s="41"/>
      <c r="I6" s="42" t="s">
        <v>518</v>
      </c>
      <c r="J6" s="41"/>
      <c r="K6" s="97" t="s">
        <v>519</v>
      </c>
      <c r="L6" s="97"/>
    </row>
    <row r="7" spans="1:13" hidden="1">
      <c r="A7" s="45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1:13" hidden="1">
      <c r="A8" s="47">
        <v>1</v>
      </c>
      <c r="B8" s="93" t="s">
        <v>520</v>
      </c>
      <c r="C8" s="93"/>
      <c r="D8" s="93"/>
      <c r="E8" s="41"/>
      <c r="F8" s="41"/>
      <c r="G8" s="41"/>
      <c r="H8" s="41"/>
      <c r="I8" s="41"/>
      <c r="J8" s="41"/>
      <c r="K8" s="41"/>
      <c r="L8" s="41"/>
      <c r="M8" s="41"/>
    </row>
    <row r="9" spans="1:13">
      <c r="A9" s="90" t="s">
        <v>26</v>
      </c>
      <c r="B9" s="90"/>
      <c r="C9" s="91" t="s">
        <v>521</v>
      </c>
      <c r="D9" s="91"/>
      <c r="E9" s="91"/>
      <c r="F9" s="91"/>
      <c r="G9" s="41"/>
      <c r="H9" s="41"/>
      <c r="I9" s="43" t="s">
        <v>522</v>
      </c>
      <c r="J9" s="41"/>
      <c r="K9" s="41"/>
      <c r="L9" s="44">
        <v>2579</v>
      </c>
      <c r="M9" s="44"/>
    </row>
    <row r="10" spans="1:13">
      <c r="A10" s="90" t="s">
        <v>257</v>
      </c>
      <c r="B10" s="90"/>
      <c r="C10" s="91" t="s">
        <v>258</v>
      </c>
      <c r="D10" s="91"/>
      <c r="E10" s="91"/>
      <c r="F10" s="91"/>
      <c r="G10" s="41"/>
      <c r="H10" s="41"/>
      <c r="I10" s="43" t="s">
        <v>522</v>
      </c>
      <c r="J10" s="41"/>
      <c r="K10" s="41"/>
      <c r="L10" s="44">
        <v>1272</v>
      </c>
      <c r="M10" s="44"/>
    </row>
    <row r="11" spans="1:13">
      <c r="A11" s="90" t="s">
        <v>346</v>
      </c>
      <c r="B11" s="90"/>
      <c r="C11" s="91" t="s">
        <v>523</v>
      </c>
      <c r="D11" s="91"/>
      <c r="E11" s="91"/>
      <c r="F11" s="91"/>
      <c r="G11" s="41"/>
      <c r="H11" s="41"/>
      <c r="I11" s="43" t="s">
        <v>522</v>
      </c>
      <c r="J11" s="41"/>
      <c r="K11" s="41"/>
      <c r="L11" s="44">
        <v>3096</v>
      </c>
      <c r="M11" s="44"/>
    </row>
    <row r="12" spans="1:13">
      <c r="A12" s="90" t="s">
        <v>44</v>
      </c>
      <c r="B12" s="90"/>
      <c r="C12" s="91" t="s">
        <v>524</v>
      </c>
      <c r="D12" s="91"/>
      <c r="E12" s="91"/>
      <c r="F12" s="91"/>
      <c r="G12" s="41"/>
      <c r="H12" s="41"/>
      <c r="I12" s="43" t="s">
        <v>522</v>
      </c>
      <c r="J12" s="41"/>
      <c r="K12" s="41"/>
      <c r="L12" s="44">
        <v>2872</v>
      </c>
      <c r="M12" s="44"/>
    </row>
    <row r="13" spans="1:13">
      <c r="A13" s="90" t="s">
        <v>452</v>
      </c>
      <c r="B13" s="90"/>
      <c r="C13" s="91" t="s">
        <v>453</v>
      </c>
      <c r="D13" s="91"/>
      <c r="E13" s="91"/>
      <c r="F13" s="41"/>
      <c r="G13" s="41"/>
      <c r="H13" s="41"/>
      <c r="I13" s="43" t="s">
        <v>522</v>
      </c>
      <c r="J13" s="41"/>
      <c r="K13" s="92">
        <v>528</v>
      </c>
      <c r="L13" s="92"/>
    </row>
    <row r="14" spans="1:13">
      <c r="A14" s="90" t="s">
        <v>239</v>
      </c>
      <c r="B14" s="90"/>
      <c r="C14" s="91" t="s">
        <v>240</v>
      </c>
      <c r="D14" s="91"/>
      <c r="E14" s="91"/>
      <c r="F14" s="91"/>
      <c r="G14" s="41"/>
      <c r="H14" s="41"/>
      <c r="I14" s="43" t="s">
        <v>522</v>
      </c>
      <c r="J14" s="41"/>
      <c r="K14" s="41"/>
      <c r="L14" s="44">
        <v>6765</v>
      </c>
      <c r="M14" s="44"/>
    </row>
    <row r="15" spans="1:13">
      <c r="A15" s="90" t="s">
        <v>525</v>
      </c>
      <c r="B15" s="90"/>
      <c r="C15" s="91" t="s">
        <v>526</v>
      </c>
      <c r="D15" s="91"/>
      <c r="E15" s="91"/>
      <c r="F15" s="41"/>
      <c r="G15" s="41"/>
      <c r="H15" s="41"/>
      <c r="I15" s="43" t="s">
        <v>522</v>
      </c>
      <c r="J15" s="41"/>
      <c r="K15" s="92">
        <v>1</v>
      </c>
      <c r="L15" s="92"/>
    </row>
    <row r="16" spans="1:13">
      <c r="A16" s="45"/>
      <c r="B16" s="41"/>
      <c r="C16" s="41"/>
      <c r="D16" s="41"/>
      <c r="E16" s="41"/>
      <c r="F16" s="41"/>
      <c r="G16" s="41"/>
      <c r="H16" s="99" t="s">
        <v>527</v>
      </c>
      <c r="I16" s="99"/>
      <c r="J16" s="99"/>
      <c r="K16" s="99"/>
      <c r="L16" s="41"/>
      <c r="M16" s="41"/>
    </row>
    <row r="17" spans="1:13">
      <c r="A17" s="45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3">
      <c r="A18" s="47">
        <v>2</v>
      </c>
      <c r="B18" s="93" t="s">
        <v>528</v>
      </c>
      <c r="C18" s="93"/>
      <c r="D18" s="93"/>
      <c r="E18" s="41"/>
      <c r="F18" s="41"/>
      <c r="G18" s="41"/>
      <c r="H18" s="41"/>
      <c r="I18" s="41"/>
      <c r="J18" s="41"/>
      <c r="K18" s="41"/>
      <c r="L18" s="41"/>
      <c r="M18" s="41"/>
    </row>
    <row r="19" spans="1:13">
      <c r="A19" s="90" t="s">
        <v>412</v>
      </c>
      <c r="B19" s="90"/>
      <c r="C19" s="90" t="s">
        <v>411</v>
      </c>
      <c r="D19" s="90"/>
      <c r="E19" s="90"/>
      <c r="F19" s="49"/>
      <c r="G19" s="49"/>
      <c r="H19" s="49"/>
      <c r="I19" s="50" t="s">
        <v>522</v>
      </c>
      <c r="J19" s="49"/>
      <c r="K19" s="49"/>
      <c r="L19" s="51">
        <v>1992</v>
      </c>
      <c r="M19" s="51"/>
    </row>
    <row r="20" spans="1:13">
      <c r="A20" s="90" t="s">
        <v>259</v>
      </c>
      <c r="B20" s="90"/>
      <c r="C20" s="90" t="s">
        <v>529</v>
      </c>
      <c r="D20" s="90"/>
      <c r="E20" s="49"/>
      <c r="F20" s="49"/>
      <c r="G20" s="49"/>
      <c r="H20" s="49"/>
      <c r="I20" s="50" t="s">
        <v>522</v>
      </c>
      <c r="J20" s="49"/>
      <c r="K20" s="49"/>
      <c r="L20" s="51">
        <v>-407</v>
      </c>
      <c r="M20" s="51"/>
    </row>
    <row r="21" spans="1:13">
      <c r="A21" s="90" t="s">
        <v>0</v>
      </c>
      <c r="B21" s="90"/>
      <c r="C21" s="90" t="s">
        <v>1</v>
      </c>
      <c r="D21" s="90"/>
      <c r="E21" s="49"/>
      <c r="F21" s="49"/>
      <c r="G21" s="49"/>
      <c r="H21" s="49"/>
      <c r="I21" s="50" t="s">
        <v>522</v>
      </c>
      <c r="J21" s="49"/>
      <c r="K21" s="49"/>
      <c r="L21" s="51">
        <v>11256</v>
      </c>
      <c r="M21" s="51"/>
    </row>
    <row r="22" spans="1:13">
      <c r="A22" s="90" t="s">
        <v>260</v>
      </c>
      <c r="B22" s="90"/>
      <c r="C22" s="90" t="s">
        <v>530</v>
      </c>
      <c r="D22" s="90"/>
      <c r="E22" s="90"/>
      <c r="F22" s="49"/>
      <c r="G22" s="49"/>
      <c r="H22" s="49"/>
      <c r="I22" s="50" t="s">
        <v>522</v>
      </c>
      <c r="J22" s="49"/>
      <c r="K22" s="49"/>
      <c r="L22" s="51">
        <v>11352</v>
      </c>
      <c r="M22" s="51"/>
    </row>
    <row r="23" spans="1:13">
      <c r="A23" s="90" t="s">
        <v>50</v>
      </c>
      <c r="B23" s="90"/>
      <c r="C23" s="90" t="s">
        <v>531</v>
      </c>
      <c r="D23" s="90"/>
      <c r="E23" s="90"/>
      <c r="F23" s="49"/>
      <c r="G23" s="49"/>
      <c r="H23" s="49"/>
      <c r="I23" s="50" t="s">
        <v>522</v>
      </c>
      <c r="J23" s="49"/>
      <c r="K23" s="49"/>
      <c r="L23" s="51">
        <v>25560</v>
      </c>
      <c r="M23" s="51"/>
    </row>
    <row r="24" spans="1:13">
      <c r="A24" s="90" t="s">
        <v>532</v>
      </c>
      <c r="B24" s="90"/>
      <c r="C24" s="90" t="s">
        <v>533</v>
      </c>
      <c r="D24" s="90"/>
      <c r="E24" s="90"/>
      <c r="F24" s="90"/>
      <c r="G24" s="49"/>
      <c r="H24" s="49"/>
      <c r="I24" s="50" t="s">
        <v>522</v>
      </c>
      <c r="J24" s="49"/>
      <c r="K24" s="98">
        <v>3</v>
      </c>
      <c r="L24" s="98"/>
    </row>
    <row r="25" spans="1:13">
      <c r="A25" s="90" t="s">
        <v>377</v>
      </c>
      <c r="B25" s="90"/>
      <c r="C25" s="90" t="s">
        <v>534</v>
      </c>
      <c r="D25" s="90"/>
      <c r="E25" s="49"/>
      <c r="F25" s="49"/>
      <c r="G25" s="49"/>
      <c r="H25" s="49"/>
      <c r="I25" s="50" t="s">
        <v>522</v>
      </c>
      <c r="J25" s="49"/>
      <c r="K25" s="49"/>
      <c r="L25" s="51">
        <v>8952</v>
      </c>
      <c r="M25" s="51"/>
    </row>
    <row r="26" spans="1:13">
      <c r="A26" s="90" t="s">
        <v>405</v>
      </c>
      <c r="B26" s="90"/>
      <c r="C26" s="90" t="s">
        <v>535</v>
      </c>
      <c r="D26" s="90"/>
      <c r="E26" s="90"/>
      <c r="F26" s="49"/>
      <c r="G26" s="49"/>
      <c r="H26" s="49"/>
      <c r="I26" s="50" t="s">
        <v>522</v>
      </c>
      <c r="J26" s="49"/>
      <c r="K26" s="49"/>
      <c r="L26" s="51">
        <v>4316</v>
      </c>
      <c r="M26" s="51"/>
    </row>
    <row r="27" spans="1:13">
      <c r="A27" s="90" t="s">
        <v>40</v>
      </c>
      <c r="B27" s="90"/>
      <c r="C27" s="90" t="s">
        <v>534</v>
      </c>
      <c r="D27" s="90"/>
      <c r="E27" s="49"/>
      <c r="F27" s="49"/>
      <c r="G27" s="49"/>
      <c r="H27" s="49"/>
      <c r="I27" s="50" t="s">
        <v>522</v>
      </c>
      <c r="J27" s="49"/>
      <c r="K27" s="49"/>
      <c r="L27" s="51">
        <v>3697</v>
      </c>
      <c r="M27" s="51"/>
    </row>
    <row r="28" spans="1:13">
      <c r="A28" s="90" t="s">
        <v>353</v>
      </c>
      <c r="B28" s="90"/>
      <c r="C28" s="90" t="s">
        <v>536</v>
      </c>
      <c r="D28" s="90"/>
      <c r="E28" s="49"/>
      <c r="F28" s="49"/>
      <c r="G28" s="49"/>
      <c r="H28" s="49"/>
      <c r="I28" s="50" t="s">
        <v>522</v>
      </c>
      <c r="J28" s="49"/>
      <c r="K28" s="49"/>
      <c r="L28" s="51">
        <v>3984</v>
      </c>
      <c r="M28" s="51"/>
    </row>
    <row r="29" spans="1:13">
      <c r="A29" s="90" t="s">
        <v>367</v>
      </c>
      <c r="B29" s="90"/>
      <c r="C29" s="90" t="s">
        <v>537</v>
      </c>
      <c r="D29" s="90"/>
      <c r="E29" s="90"/>
      <c r="F29" s="49"/>
      <c r="G29" s="49"/>
      <c r="H29" s="49"/>
      <c r="I29" s="50" t="s">
        <v>522</v>
      </c>
      <c r="J29" s="49"/>
      <c r="K29" s="49"/>
      <c r="L29" s="51">
        <v>3278</v>
      </c>
      <c r="M29" s="51"/>
    </row>
    <row r="30" spans="1:13">
      <c r="A30" s="90" t="s">
        <v>369</v>
      </c>
      <c r="B30" s="90"/>
      <c r="C30" s="90" t="s">
        <v>538</v>
      </c>
      <c r="D30" s="90"/>
      <c r="E30" s="90"/>
      <c r="F30" s="90"/>
      <c r="G30" s="90"/>
      <c r="H30" s="49"/>
      <c r="I30" s="50" t="s">
        <v>522</v>
      </c>
      <c r="J30" s="49"/>
      <c r="K30" s="49"/>
      <c r="L30" s="51">
        <v>3828</v>
      </c>
      <c r="M30" s="51"/>
    </row>
    <row r="31" spans="1:13">
      <c r="A31" s="90" t="s">
        <v>289</v>
      </c>
      <c r="B31" s="90"/>
      <c r="C31" s="90" t="s">
        <v>539</v>
      </c>
      <c r="D31" s="90"/>
      <c r="E31" s="90"/>
      <c r="F31" s="49"/>
      <c r="G31" s="49"/>
      <c r="H31" s="49"/>
      <c r="I31" s="50" t="s">
        <v>522</v>
      </c>
      <c r="J31" s="49"/>
      <c r="K31" s="98">
        <v>56</v>
      </c>
      <c r="L31" s="98"/>
    </row>
    <row r="32" spans="1:13">
      <c r="A32" s="90" t="s">
        <v>290</v>
      </c>
      <c r="B32" s="90"/>
      <c r="C32" s="90" t="s">
        <v>540</v>
      </c>
      <c r="D32" s="90"/>
      <c r="E32" s="90"/>
      <c r="F32" s="49"/>
      <c r="G32" s="49"/>
      <c r="H32" s="49"/>
      <c r="I32" s="50" t="s">
        <v>522</v>
      </c>
      <c r="J32" s="49"/>
      <c r="K32" s="49"/>
      <c r="L32" s="51">
        <v>10386</v>
      </c>
      <c r="M32" s="51"/>
    </row>
    <row r="33" spans="1:13">
      <c r="A33" s="90" t="s">
        <v>291</v>
      </c>
      <c r="B33" s="90"/>
      <c r="C33" s="90" t="s">
        <v>541</v>
      </c>
      <c r="D33" s="90"/>
      <c r="E33" s="90"/>
      <c r="F33" s="90"/>
      <c r="G33" s="90"/>
      <c r="H33" s="49"/>
      <c r="I33" s="50" t="s">
        <v>522</v>
      </c>
      <c r="J33" s="49"/>
      <c r="K33" s="98">
        <v>48</v>
      </c>
      <c r="L33" s="98"/>
    </row>
    <row r="34" spans="1:13">
      <c r="A34" s="90" t="s">
        <v>292</v>
      </c>
      <c r="B34" s="90"/>
      <c r="C34" s="90" t="s">
        <v>542</v>
      </c>
      <c r="D34" s="90"/>
      <c r="E34" s="90"/>
      <c r="F34" s="90"/>
      <c r="G34" s="49"/>
      <c r="H34" s="49"/>
      <c r="I34" s="50" t="s">
        <v>522</v>
      </c>
      <c r="J34" s="49"/>
      <c r="K34" s="49"/>
      <c r="L34" s="51">
        <v>5135</v>
      </c>
      <c r="M34" s="51"/>
    </row>
    <row r="35" spans="1:13">
      <c r="A35" s="90" t="s">
        <v>293</v>
      </c>
      <c r="B35" s="90"/>
      <c r="C35" s="90" t="s">
        <v>543</v>
      </c>
      <c r="D35" s="90"/>
      <c r="E35" s="90"/>
      <c r="F35" s="90"/>
      <c r="G35" s="90"/>
      <c r="H35" s="49"/>
      <c r="I35" s="50" t="s">
        <v>522</v>
      </c>
      <c r="J35" s="49"/>
      <c r="K35" s="49"/>
      <c r="L35" s="51">
        <v>8208</v>
      </c>
      <c r="M35" s="51"/>
    </row>
    <row r="36" spans="1:13">
      <c r="A36" s="90" t="s">
        <v>294</v>
      </c>
      <c r="B36" s="90"/>
      <c r="C36" s="90" t="s">
        <v>544</v>
      </c>
      <c r="D36" s="90"/>
      <c r="E36" s="90"/>
      <c r="F36" s="90"/>
      <c r="G36" s="49"/>
      <c r="H36" s="49"/>
      <c r="I36" s="50" t="s">
        <v>522</v>
      </c>
      <c r="J36" s="49"/>
      <c r="K36" s="49"/>
      <c r="L36" s="51">
        <v>9383</v>
      </c>
      <c r="M36" s="51"/>
    </row>
    <row r="37" spans="1:13">
      <c r="A37" s="90" t="s">
        <v>295</v>
      </c>
      <c r="B37" s="90"/>
      <c r="C37" s="90" t="s">
        <v>545</v>
      </c>
      <c r="D37" s="90"/>
      <c r="E37" s="90"/>
      <c r="F37" s="90"/>
      <c r="G37" s="90"/>
      <c r="H37" s="49"/>
      <c r="I37" s="50" t="s">
        <v>522</v>
      </c>
      <c r="J37" s="49"/>
      <c r="K37" s="49"/>
      <c r="L37" s="51">
        <v>7992</v>
      </c>
      <c r="M37" s="51"/>
    </row>
    <row r="38" spans="1:13">
      <c r="A38" s="90" t="s">
        <v>296</v>
      </c>
      <c r="B38" s="90"/>
      <c r="C38" s="90" t="s">
        <v>546</v>
      </c>
      <c r="D38" s="90"/>
      <c r="E38" s="90"/>
      <c r="F38" s="90"/>
      <c r="G38" s="49"/>
      <c r="H38" s="49"/>
      <c r="I38" s="50" t="s">
        <v>522</v>
      </c>
      <c r="J38" s="49"/>
      <c r="K38" s="49"/>
      <c r="L38" s="51">
        <v>11039</v>
      </c>
      <c r="M38" s="51"/>
    </row>
    <row r="39" spans="1:13">
      <c r="A39" s="90" t="s">
        <v>297</v>
      </c>
      <c r="B39" s="90"/>
      <c r="C39" s="90" t="s">
        <v>547</v>
      </c>
      <c r="D39" s="90"/>
      <c r="E39" s="90"/>
      <c r="F39" s="90"/>
      <c r="G39" s="90"/>
      <c r="H39" s="49"/>
      <c r="I39" s="50" t="s">
        <v>522</v>
      </c>
      <c r="J39" s="49"/>
      <c r="K39" s="49"/>
      <c r="L39" s="51">
        <v>8607</v>
      </c>
      <c r="M39" s="51"/>
    </row>
    <row r="40" spans="1:13">
      <c r="A40" s="90" t="s">
        <v>298</v>
      </c>
      <c r="B40" s="90"/>
      <c r="C40" s="90" t="s">
        <v>548</v>
      </c>
      <c r="D40" s="90"/>
      <c r="E40" s="90"/>
      <c r="F40" s="90"/>
      <c r="G40" s="49"/>
      <c r="H40" s="49"/>
      <c r="I40" s="50" t="s">
        <v>522</v>
      </c>
      <c r="J40" s="49"/>
      <c r="K40" s="49"/>
      <c r="L40" s="51">
        <v>5250</v>
      </c>
      <c r="M40" s="51"/>
    </row>
    <row r="41" spans="1:13">
      <c r="A41" s="90" t="s">
        <v>299</v>
      </c>
      <c r="B41" s="90"/>
      <c r="C41" s="90" t="s">
        <v>549</v>
      </c>
      <c r="D41" s="90"/>
      <c r="E41" s="90"/>
      <c r="F41" s="49"/>
      <c r="G41" s="49"/>
      <c r="H41" s="49"/>
      <c r="I41" s="50" t="s">
        <v>522</v>
      </c>
      <c r="J41" s="49"/>
      <c r="K41" s="49"/>
      <c r="L41" s="51">
        <v>7440</v>
      </c>
      <c r="M41" s="51"/>
    </row>
    <row r="42" spans="1:13">
      <c r="A42" s="90" t="s">
        <v>300</v>
      </c>
      <c r="B42" s="90"/>
      <c r="C42" s="90" t="s">
        <v>550</v>
      </c>
      <c r="D42" s="90"/>
      <c r="E42" s="90"/>
      <c r="F42" s="90"/>
      <c r="G42" s="49"/>
      <c r="H42" s="49"/>
      <c r="I42" s="50" t="s">
        <v>522</v>
      </c>
      <c r="J42" s="49"/>
      <c r="K42" s="49"/>
      <c r="L42" s="51">
        <v>1272</v>
      </c>
      <c r="M42" s="51"/>
    </row>
    <row r="43" spans="1:13">
      <c r="A43" s="90" t="s">
        <v>301</v>
      </c>
      <c r="B43" s="90"/>
      <c r="C43" s="90" t="s">
        <v>551</v>
      </c>
      <c r="D43" s="90"/>
      <c r="E43" s="90"/>
      <c r="F43" s="90"/>
      <c r="G43" s="49"/>
      <c r="H43" s="49"/>
      <c r="I43" s="50" t="s">
        <v>522</v>
      </c>
      <c r="J43" s="49"/>
      <c r="K43" s="49"/>
      <c r="L43" s="51">
        <v>42840</v>
      </c>
      <c r="M43" s="51"/>
    </row>
    <row r="44" spans="1:13">
      <c r="A44" s="90" t="s">
        <v>302</v>
      </c>
      <c r="B44" s="90"/>
      <c r="C44" s="90" t="s">
        <v>552</v>
      </c>
      <c r="D44" s="90"/>
      <c r="E44" s="90"/>
      <c r="F44" s="90"/>
      <c r="G44" s="90"/>
      <c r="H44" s="49"/>
      <c r="I44" s="50" t="s">
        <v>522</v>
      </c>
      <c r="J44" s="49"/>
      <c r="K44" s="49"/>
      <c r="L44" s="51">
        <v>3709</v>
      </c>
      <c r="M44" s="51"/>
    </row>
    <row r="45" spans="1:13">
      <c r="A45" s="90" t="s">
        <v>303</v>
      </c>
      <c r="B45" s="90"/>
      <c r="C45" s="90" t="s">
        <v>553</v>
      </c>
      <c r="D45" s="90"/>
      <c r="E45" s="90"/>
      <c r="F45" s="90"/>
      <c r="G45" s="49"/>
      <c r="H45" s="49"/>
      <c r="I45" s="50" t="s">
        <v>522</v>
      </c>
      <c r="J45" s="49"/>
      <c r="K45" s="49"/>
      <c r="L45" s="51">
        <v>3719</v>
      </c>
      <c r="M45" s="51"/>
    </row>
    <row r="46" spans="1:13">
      <c r="A46" s="90" t="s">
        <v>304</v>
      </c>
      <c r="B46" s="90"/>
      <c r="C46" s="90" t="s">
        <v>554</v>
      </c>
      <c r="D46" s="90"/>
      <c r="E46" s="90"/>
      <c r="F46" s="90"/>
      <c r="G46" s="90"/>
      <c r="H46" s="90"/>
      <c r="I46" s="50" t="s">
        <v>522</v>
      </c>
      <c r="J46" s="49"/>
      <c r="K46" s="98">
        <v>504</v>
      </c>
      <c r="L46" s="98"/>
    </row>
    <row r="47" spans="1:13">
      <c r="A47" s="90" t="s">
        <v>305</v>
      </c>
      <c r="B47" s="90"/>
      <c r="C47" s="90" t="s">
        <v>411</v>
      </c>
      <c r="D47" s="90"/>
      <c r="E47" s="90"/>
      <c r="F47" s="49"/>
      <c r="G47" s="49"/>
      <c r="H47" s="49"/>
      <c r="I47" s="50" t="s">
        <v>522</v>
      </c>
      <c r="J47" s="49"/>
      <c r="K47" s="49"/>
      <c r="L47" s="51">
        <v>4224</v>
      </c>
      <c r="M47" s="51"/>
    </row>
    <row r="48" spans="1:13">
      <c r="A48" s="90" t="s">
        <v>306</v>
      </c>
      <c r="B48" s="90"/>
      <c r="C48" s="90" t="s">
        <v>555</v>
      </c>
      <c r="D48" s="90"/>
      <c r="E48" s="90"/>
      <c r="F48" s="90"/>
      <c r="G48" s="90"/>
      <c r="H48" s="90"/>
      <c r="I48" s="50" t="s">
        <v>522</v>
      </c>
      <c r="J48" s="49"/>
      <c r="K48" s="49"/>
      <c r="L48" s="51">
        <v>7056</v>
      </c>
      <c r="M48" s="51"/>
    </row>
    <row r="49" spans="1:13">
      <c r="A49" s="90" t="s">
        <v>307</v>
      </c>
      <c r="B49" s="90"/>
      <c r="C49" s="50" t="s">
        <v>556</v>
      </c>
      <c r="D49" s="49"/>
      <c r="E49" s="49"/>
      <c r="F49" s="49"/>
      <c r="G49" s="49"/>
      <c r="H49" s="49"/>
      <c r="I49" s="50" t="s">
        <v>522</v>
      </c>
      <c r="J49" s="49"/>
      <c r="K49" s="49"/>
      <c r="L49" s="51">
        <v>8472</v>
      </c>
      <c r="M49" s="51"/>
    </row>
    <row r="50" spans="1:13">
      <c r="A50" s="90" t="s">
        <v>308</v>
      </c>
      <c r="B50" s="90"/>
      <c r="C50" s="90" t="s">
        <v>557</v>
      </c>
      <c r="D50" s="90"/>
      <c r="E50" s="49"/>
      <c r="F50" s="49"/>
      <c r="G50" s="49"/>
      <c r="H50" s="49"/>
      <c r="I50" s="50" t="s">
        <v>522</v>
      </c>
      <c r="J50" s="49"/>
      <c r="K50" s="98">
        <v>312</v>
      </c>
      <c r="L50" s="98"/>
    </row>
    <row r="51" spans="1:13">
      <c r="A51" s="90" t="s">
        <v>454</v>
      </c>
      <c r="B51" s="90"/>
      <c r="C51" s="90" t="s">
        <v>558</v>
      </c>
      <c r="D51" s="90"/>
      <c r="E51" s="90"/>
      <c r="F51" s="90"/>
      <c r="G51" s="90"/>
      <c r="H51" s="90"/>
      <c r="I51" s="50" t="s">
        <v>522</v>
      </c>
      <c r="J51" s="49"/>
      <c r="K51" s="49"/>
      <c r="L51" s="51">
        <v>2458</v>
      </c>
      <c r="M51" s="51"/>
    </row>
    <row r="52" spans="1:13">
      <c r="A52" s="90" t="s">
        <v>559</v>
      </c>
      <c r="B52" s="90"/>
      <c r="C52" s="90" t="s">
        <v>560</v>
      </c>
      <c r="D52" s="90"/>
      <c r="E52" s="90"/>
      <c r="F52" s="90"/>
      <c r="G52" s="90"/>
      <c r="H52" s="90"/>
      <c r="I52" s="50" t="s">
        <v>522</v>
      </c>
      <c r="J52" s="49"/>
      <c r="K52" s="98">
        <v>-58</v>
      </c>
      <c r="L52" s="98"/>
    </row>
    <row r="53" spans="1:13">
      <c r="A53" s="45"/>
      <c r="B53" s="49"/>
      <c r="C53" s="49"/>
      <c r="D53" s="49"/>
      <c r="E53" s="49"/>
      <c r="F53" s="49"/>
      <c r="G53" s="49"/>
      <c r="H53" s="100" t="s">
        <v>561</v>
      </c>
      <c r="I53" s="100"/>
      <c r="J53" s="100"/>
      <c r="K53" s="100"/>
      <c r="L53" s="49"/>
      <c r="M53" s="49"/>
    </row>
    <row r="54" spans="1:13">
      <c r="A54" s="45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</row>
    <row r="55" spans="1:13">
      <c r="A55" s="47">
        <v>3</v>
      </c>
      <c r="B55" s="101" t="s">
        <v>562</v>
      </c>
      <c r="C55" s="101"/>
      <c r="D55" s="101"/>
      <c r="E55" s="49"/>
      <c r="F55" s="49"/>
      <c r="G55" s="49"/>
      <c r="H55" s="49"/>
      <c r="I55" s="49"/>
      <c r="J55" s="49"/>
      <c r="K55" s="49"/>
      <c r="L55" s="49"/>
      <c r="M55" s="49"/>
    </row>
    <row r="56" spans="1:13">
      <c r="A56" s="90" t="s">
        <v>445</v>
      </c>
      <c r="B56" s="90"/>
      <c r="C56" s="90" t="s">
        <v>563</v>
      </c>
      <c r="D56" s="90"/>
      <c r="E56" s="90"/>
      <c r="F56" s="90"/>
      <c r="G56" s="90"/>
      <c r="H56" s="49"/>
      <c r="I56" s="50" t="s">
        <v>522</v>
      </c>
      <c r="J56" s="49"/>
      <c r="K56" s="49"/>
      <c r="L56" s="51">
        <v>3288</v>
      </c>
      <c r="M56" s="51"/>
    </row>
    <row r="57" spans="1:13">
      <c r="A57" s="90" t="s">
        <v>564</v>
      </c>
      <c r="B57" s="90"/>
      <c r="C57" s="90" t="s">
        <v>565</v>
      </c>
      <c r="D57" s="90"/>
      <c r="E57" s="90"/>
      <c r="F57" s="90"/>
      <c r="G57" s="49"/>
      <c r="H57" s="49"/>
      <c r="I57" s="50" t="s">
        <v>522</v>
      </c>
      <c r="J57" s="49"/>
      <c r="K57" s="49"/>
      <c r="L57" s="51">
        <v>-372</v>
      </c>
      <c r="M57" s="51"/>
    </row>
    <row r="58" spans="1:13">
      <c r="A58" s="90" t="s">
        <v>371</v>
      </c>
      <c r="B58" s="90"/>
      <c r="C58" s="90" t="s">
        <v>372</v>
      </c>
      <c r="D58" s="90"/>
      <c r="E58" s="49"/>
      <c r="F58" s="49"/>
      <c r="G58" s="49"/>
      <c r="H58" s="49"/>
      <c r="I58" s="50" t="s">
        <v>522</v>
      </c>
      <c r="J58" s="49"/>
      <c r="K58" s="49"/>
      <c r="L58" s="51">
        <v>4104</v>
      </c>
      <c r="M58" s="51"/>
    </row>
    <row r="59" spans="1:13">
      <c r="A59" s="90" t="s">
        <v>340</v>
      </c>
      <c r="B59" s="90"/>
      <c r="C59" s="90" t="s">
        <v>566</v>
      </c>
      <c r="D59" s="90"/>
      <c r="E59" s="90"/>
      <c r="F59" s="49"/>
      <c r="G59" s="49"/>
      <c r="H59" s="49"/>
      <c r="I59" s="50" t="s">
        <v>522</v>
      </c>
      <c r="J59" s="49"/>
      <c r="K59" s="49"/>
      <c r="L59" s="51">
        <v>3300</v>
      </c>
      <c r="M59" s="51"/>
    </row>
    <row r="60" spans="1:13">
      <c r="A60" s="90" t="s">
        <v>567</v>
      </c>
      <c r="B60" s="90"/>
      <c r="C60" s="90" t="s">
        <v>568</v>
      </c>
      <c r="D60" s="90"/>
      <c r="E60" s="90"/>
      <c r="F60" s="90"/>
      <c r="G60" s="90"/>
      <c r="H60" s="49"/>
      <c r="I60" s="50" t="s">
        <v>522</v>
      </c>
      <c r="J60" s="49"/>
      <c r="K60" s="98">
        <v>4</v>
      </c>
      <c r="L60" s="98"/>
    </row>
    <row r="61" spans="1:13">
      <c r="A61" s="90" t="s">
        <v>569</v>
      </c>
      <c r="B61" s="90"/>
      <c r="C61" s="90" t="s">
        <v>570</v>
      </c>
      <c r="D61" s="90"/>
      <c r="E61" s="90"/>
      <c r="F61" s="90"/>
      <c r="G61" s="90"/>
      <c r="H61" s="49"/>
      <c r="I61" s="50" t="s">
        <v>522</v>
      </c>
      <c r="J61" s="49"/>
      <c r="K61" s="98">
        <v>1</v>
      </c>
      <c r="L61" s="98"/>
    </row>
    <row r="62" spans="1:13">
      <c r="A62" s="90" t="s">
        <v>503</v>
      </c>
      <c r="B62" s="90"/>
      <c r="C62" s="90" t="s">
        <v>571</v>
      </c>
      <c r="D62" s="90"/>
      <c r="E62" s="90"/>
      <c r="F62" s="90"/>
      <c r="G62" s="49"/>
      <c r="H62" s="49"/>
      <c r="I62" s="50" t="s">
        <v>522</v>
      </c>
      <c r="J62" s="49"/>
      <c r="K62" s="98">
        <v>239</v>
      </c>
      <c r="L62" s="98"/>
    </row>
    <row r="63" spans="1:13">
      <c r="A63" s="90" t="s">
        <v>572</v>
      </c>
      <c r="B63" s="90"/>
      <c r="C63" s="90" t="s">
        <v>573</v>
      </c>
      <c r="D63" s="90"/>
      <c r="E63" s="90"/>
      <c r="F63" s="49"/>
      <c r="G63" s="49"/>
      <c r="H63" s="49"/>
      <c r="I63" s="50" t="s">
        <v>522</v>
      </c>
      <c r="J63" s="49"/>
      <c r="K63" s="98">
        <v>36</v>
      </c>
      <c r="L63" s="98"/>
    </row>
    <row r="64" spans="1:13">
      <c r="A64" s="90" t="s">
        <v>574</v>
      </c>
      <c r="B64" s="90"/>
      <c r="C64" s="90" t="s">
        <v>575</v>
      </c>
      <c r="D64" s="90"/>
      <c r="E64" s="90"/>
      <c r="F64" s="90"/>
      <c r="G64" s="49"/>
      <c r="H64" s="49"/>
      <c r="I64" s="50" t="s">
        <v>522</v>
      </c>
      <c r="J64" s="49"/>
      <c r="K64" s="98">
        <v>300</v>
      </c>
      <c r="L64" s="98"/>
    </row>
    <row r="65" spans="1:13">
      <c r="A65" s="90" t="s">
        <v>576</v>
      </c>
      <c r="B65" s="90"/>
      <c r="C65" s="90" t="s">
        <v>577</v>
      </c>
      <c r="D65" s="90"/>
      <c r="E65" s="90"/>
      <c r="F65" s="90"/>
      <c r="G65" s="90"/>
      <c r="H65" s="49"/>
      <c r="I65" s="50" t="s">
        <v>522</v>
      </c>
      <c r="J65" s="49"/>
      <c r="K65" s="49"/>
      <c r="L65" s="51">
        <v>1212</v>
      </c>
      <c r="M65" s="51"/>
    </row>
    <row r="66" spans="1:13">
      <c r="A66" s="90" t="s">
        <v>382</v>
      </c>
      <c r="B66" s="90"/>
      <c r="C66" s="90" t="s">
        <v>578</v>
      </c>
      <c r="D66" s="90"/>
      <c r="E66" s="90"/>
      <c r="F66" s="49"/>
      <c r="G66" s="49"/>
      <c r="H66" s="49"/>
      <c r="I66" s="50" t="s">
        <v>522</v>
      </c>
      <c r="J66" s="49"/>
      <c r="K66" s="98">
        <v>202</v>
      </c>
      <c r="L66" s="98"/>
    </row>
    <row r="67" spans="1:13">
      <c r="A67" s="90" t="s">
        <v>403</v>
      </c>
      <c r="B67" s="90"/>
      <c r="C67" s="90" t="s">
        <v>579</v>
      </c>
      <c r="D67" s="90"/>
      <c r="E67" s="49"/>
      <c r="F67" s="49"/>
      <c r="G67" s="49"/>
      <c r="H67" s="49"/>
      <c r="I67" s="50" t="s">
        <v>522</v>
      </c>
      <c r="J67" s="49"/>
      <c r="K67" s="98">
        <v>168</v>
      </c>
      <c r="L67" s="98"/>
    </row>
    <row r="68" spans="1:13">
      <c r="A68" s="90" t="s">
        <v>429</v>
      </c>
      <c r="B68" s="90"/>
      <c r="C68" s="90" t="s">
        <v>580</v>
      </c>
      <c r="D68" s="90"/>
      <c r="E68" s="90"/>
      <c r="F68" s="90"/>
      <c r="G68" s="90"/>
      <c r="H68" s="49"/>
      <c r="I68" s="50" t="s">
        <v>522</v>
      </c>
      <c r="J68" s="49"/>
      <c r="K68" s="98">
        <v>792</v>
      </c>
      <c r="L68" s="98"/>
    </row>
    <row r="69" spans="1:13">
      <c r="A69" s="90" t="s">
        <v>581</v>
      </c>
      <c r="B69" s="90"/>
      <c r="C69" s="90" t="s">
        <v>582</v>
      </c>
      <c r="D69" s="90"/>
      <c r="E69" s="90"/>
      <c r="F69" s="90"/>
      <c r="G69" s="90"/>
      <c r="H69" s="90"/>
      <c r="I69" s="50" t="s">
        <v>522</v>
      </c>
      <c r="J69" s="49"/>
      <c r="K69" s="98">
        <v>6</v>
      </c>
      <c r="L69" s="98"/>
    </row>
    <row r="70" spans="1:13">
      <c r="A70" s="90" t="s">
        <v>449</v>
      </c>
      <c r="B70" s="90"/>
      <c r="C70" s="90" t="s">
        <v>583</v>
      </c>
      <c r="D70" s="90"/>
      <c r="E70" s="90"/>
      <c r="F70" s="90"/>
      <c r="G70" s="90"/>
      <c r="H70" s="90"/>
      <c r="I70" s="50" t="s">
        <v>522</v>
      </c>
      <c r="J70" s="49"/>
      <c r="K70" s="98">
        <v>840</v>
      </c>
      <c r="L70" s="98"/>
    </row>
    <row r="71" spans="1:13">
      <c r="A71" s="90" t="s">
        <v>351</v>
      </c>
      <c r="B71" s="90"/>
      <c r="C71" s="90" t="s">
        <v>584</v>
      </c>
      <c r="D71" s="90"/>
      <c r="E71" s="49"/>
      <c r="F71" s="49"/>
      <c r="G71" s="49"/>
      <c r="H71" s="49"/>
      <c r="I71" s="50" t="s">
        <v>522</v>
      </c>
      <c r="J71" s="49"/>
      <c r="K71" s="49"/>
      <c r="L71" s="51">
        <v>1538</v>
      </c>
      <c r="M71" s="51"/>
    </row>
    <row r="72" spans="1:13">
      <c r="A72" s="90" t="s">
        <v>383</v>
      </c>
      <c r="B72" s="90"/>
      <c r="C72" s="90" t="s">
        <v>585</v>
      </c>
      <c r="D72" s="90"/>
      <c r="E72" s="49"/>
      <c r="F72" s="49"/>
      <c r="G72" s="49"/>
      <c r="H72" s="49"/>
      <c r="I72" s="50" t="s">
        <v>522</v>
      </c>
      <c r="J72" s="49"/>
      <c r="K72" s="98">
        <v>24</v>
      </c>
      <c r="L72" s="98"/>
    </row>
    <row r="73" spans="1:13">
      <c r="A73" s="90" t="s">
        <v>586</v>
      </c>
      <c r="B73" s="90"/>
      <c r="C73" s="90" t="s">
        <v>587</v>
      </c>
      <c r="D73" s="90"/>
      <c r="E73" s="90"/>
      <c r="F73" s="90"/>
      <c r="G73" s="90"/>
      <c r="H73" s="49"/>
      <c r="I73" s="50" t="s">
        <v>522</v>
      </c>
      <c r="J73" s="49"/>
      <c r="K73" s="49"/>
      <c r="L73" s="51">
        <v>8760</v>
      </c>
      <c r="M73" s="51"/>
    </row>
    <row r="74" spans="1:13">
      <c r="A74" s="90" t="s">
        <v>472</v>
      </c>
      <c r="B74" s="90"/>
      <c r="C74" s="90" t="s">
        <v>588</v>
      </c>
      <c r="D74" s="90"/>
      <c r="E74" s="90"/>
      <c r="F74" s="90"/>
      <c r="G74" s="49"/>
      <c r="H74" s="49"/>
      <c r="I74" s="50" t="s">
        <v>522</v>
      </c>
      <c r="J74" s="49"/>
      <c r="K74" s="98">
        <v>103</v>
      </c>
      <c r="L74" s="98"/>
    </row>
    <row r="75" spans="1:13">
      <c r="A75" s="90" t="s">
        <v>250</v>
      </c>
      <c r="B75" s="90"/>
      <c r="C75" s="90" t="s">
        <v>251</v>
      </c>
      <c r="D75" s="90"/>
      <c r="E75" s="90"/>
      <c r="F75" s="49"/>
      <c r="G75" s="49"/>
      <c r="H75" s="49"/>
      <c r="I75" s="50" t="s">
        <v>522</v>
      </c>
      <c r="J75" s="49"/>
      <c r="K75" s="49"/>
      <c r="L75" s="51">
        <v>1580</v>
      </c>
      <c r="M75" s="51"/>
    </row>
    <row r="76" spans="1:13">
      <c r="A76" s="90" t="s">
        <v>494</v>
      </c>
      <c r="B76" s="90"/>
      <c r="C76" s="90" t="s">
        <v>589</v>
      </c>
      <c r="D76" s="90"/>
      <c r="E76" s="49"/>
      <c r="F76" s="49"/>
      <c r="G76" s="49"/>
      <c r="H76" s="49"/>
      <c r="I76" s="50" t="s">
        <v>522</v>
      </c>
      <c r="J76" s="49"/>
      <c r="K76" s="98">
        <v>0</v>
      </c>
      <c r="L76" s="98"/>
    </row>
    <row r="77" spans="1:13">
      <c r="A77" s="90" t="s">
        <v>590</v>
      </c>
      <c r="B77" s="90"/>
      <c r="C77" s="90" t="s">
        <v>591</v>
      </c>
      <c r="D77" s="90"/>
      <c r="E77" s="90"/>
      <c r="F77" s="90"/>
      <c r="G77" s="49"/>
      <c r="H77" s="49"/>
      <c r="I77" s="50" t="s">
        <v>522</v>
      </c>
      <c r="J77" s="49"/>
      <c r="K77" s="98">
        <v>3</v>
      </c>
      <c r="L77" s="98"/>
    </row>
    <row r="78" spans="1:13">
      <c r="A78" s="90" t="s">
        <v>48</v>
      </c>
      <c r="B78" s="90"/>
      <c r="C78" s="90" t="s">
        <v>592</v>
      </c>
      <c r="D78" s="90"/>
      <c r="E78" s="90"/>
      <c r="F78" s="90"/>
      <c r="G78" s="49"/>
      <c r="H78" s="49"/>
      <c r="I78" s="50" t="s">
        <v>522</v>
      </c>
      <c r="J78" s="49"/>
      <c r="K78" s="49"/>
      <c r="L78" s="51">
        <v>3408</v>
      </c>
      <c r="M78" s="51"/>
    </row>
    <row r="79" spans="1:13">
      <c r="A79" s="90" t="s">
        <v>285</v>
      </c>
      <c r="B79" s="90"/>
      <c r="C79" s="90" t="s">
        <v>593</v>
      </c>
      <c r="D79" s="90"/>
      <c r="E79" s="90"/>
      <c r="F79" s="90"/>
      <c r="G79" s="90"/>
      <c r="H79" s="49"/>
      <c r="I79" s="50" t="s">
        <v>522</v>
      </c>
      <c r="J79" s="49"/>
      <c r="K79" s="98">
        <v>77</v>
      </c>
      <c r="L79" s="98"/>
    </row>
    <row r="80" spans="1:13">
      <c r="A80" s="90" t="s">
        <v>594</v>
      </c>
      <c r="B80" s="90"/>
      <c r="C80" s="90" t="s">
        <v>595</v>
      </c>
      <c r="D80" s="90"/>
      <c r="E80" s="90"/>
      <c r="F80" s="90"/>
      <c r="G80" s="90"/>
      <c r="H80" s="49"/>
      <c r="I80" s="50" t="s">
        <v>522</v>
      </c>
      <c r="J80" s="49"/>
      <c r="K80" s="98">
        <v>70</v>
      </c>
      <c r="L80" s="98"/>
    </row>
    <row r="81" spans="1:13">
      <c r="A81" s="90" t="s">
        <v>421</v>
      </c>
      <c r="B81" s="90"/>
      <c r="C81" s="50" t="s">
        <v>422</v>
      </c>
      <c r="D81" s="49"/>
      <c r="E81" s="49"/>
      <c r="F81" s="49"/>
      <c r="G81" s="49"/>
      <c r="H81" s="49"/>
      <c r="I81" s="50" t="s">
        <v>522</v>
      </c>
      <c r="J81" s="49"/>
      <c r="K81" s="98">
        <v>624</v>
      </c>
      <c r="L81" s="98"/>
    </row>
    <row r="82" spans="1:13">
      <c r="A82" s="90" t="s">
        <v>507</v>
      </c>
      <c r="B82" s="90"/>
      <c r="C82" s="90" t="s">
        <v>596</v>
      </c>
      <c r="D82" s="90"/>
      <c r="E82" s="90"/>
      <c r="F82" s="90"/>
      <c r="G82" s="49"/>
      <c r="H82" s="49"/>
      <c r="I82" s="50" t="s">
        <v>522</v>
      </c>
      <c r="J82" s="49"/>
      <c r="K82" s="98">
        <v>96</v>
      </c>
      <c r="L82" s="98"/>
    </row>
    <row r="83" spans="1:13">
      <c r="A83" s="45"/>
      <c r="B83" s="49"/>
      <c r="C83" s="49"/>
      <c r="D83" s="49"/>
      <c r="E83" s="49"/>
      <c r="F83" s="49"/>
      <c r="G83" s="49"/>
      <c r="H83" s="100" t="s">
        <v>597</v>
      </c>
      <c r="I83" s="100"/>
      <c r="J83" s="100"/>
      <c r="K83" s="49"/>
      <c r="L83" s="49"/>
      <c r="M83" s="49"/>
    </row>
    <row r="84" spans="1:13">
      <c r="A84" s="45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</row>
    <row r="85" spans="1:13">
      <c r="A85" s="47">
        <v>5</v>
      </c>
      <c r="B85" s="101" t="s">
        <v>598</v>
      </c>
      <c r="C85" s="101"/>
      <c r="D85" s="101"/>
      <c r="E85" s="49"/>
      <c r="F85" s="49"/>
      <c r="G85" s="49"/>
      <c r="H85" s="49"/>
      <c r="I85" s="49"/>
      <c r="J85" s="49"/>
      <c r="K85" s="49"/>
      <c r="L85" s="49"/>
      <c r="M85" s="49"/>
    </row>
    <row r="86" spans="1:13">
      <c r="A86" s="90" t="s">
        <v>25</v>
      </c>
      <c r="B86" s="90"/>
      <c r="C86" s="90" t="s">
        <v>599</v>
      </c>
      <c r="D86" s="90"/>
      <c r="E86" s="49"/>
      <c r="F86" s="49"/>
      <c r="G86" s="49"/>
      <c r="H86" s="49"/>
      <c r="I86" s="50" t="s">
        <v>522</v>
      </c>
      <c r="J86" s="49"/>
      <c r="K86" s="49"/>
      <c r="L86" s="51">
        <v>1773</v>
      </c>
      <c r="M86" s="51"/>
    </row>
    <row r="87" spans="1:13">
      <c r="A87" s="90" t="s">
        <v>32</v>
      </c>
      <c r="B87" s="90"/>
      <c r="C87" s="90" t="s">
        <v>33</v>
      </c>
      <c r="D87" s="90"/>
      <c r="E87" s="49"/>
      <c r="F87" s="49"/>
      <c r="G87" s="49"/>
      <c r="H87" s="49"/>
      <c r="I87" s="50" t="s">
        <v>522</v>
      </c>
      <c r="J87" s="49"/>
      <c r="K87" s="49"/>
      <c r="L87" s="51">
        <v>3350</v>
      </c>
      <c r="M87" s="51"/>
    </row>
    <row r="88" spans="1:13">
      <c r="A88" s="90" t="s">
        <v>34</v>
      </c>
      <c r="B88" s="90"/>
      <c r="C88" s="90" t="s">
        <v>35</v>
      </c>
      <c r="D88" s="90"/>
      <c r="E88" s="90"/>
      <c r="F88" s="49"/>
      <c r="G88" s="49"/>
      <c r="H88" s="49"/>
      <c r="I88" s="50" t="s">
        <v>522</v>
      </c>
      <c r="J88" s="49"/>
      <c r="K88" s="49"/>
      <c r="L88" s="51">
        <v>3749</v>
      </c>
      <c r="M88" s="51"/>
    </row>
    <row r="89" spans="1:13">
      <c r="A89" s="90" t="s">
        <v>249</v>
      </c>
      <c r="B89" s="90"/>
      <c r="C89" s="90" t="s">
        <v>600</v>
      </c>
      <c r="D89" s="90"/>
      <c r="E89" s="90"/>
      <c r="F89" s="90"/>
      <c r="G89" s="49"/>
      <c r="H89" s="49"/>
      <c r="I89" s="50" t="s">
        <v>522</v>
      </c>
      <c r="J89" s="49"/>
      <c r="K89" s="49"/>
      <c r="L89" s="51">
        <v>9618</v>
      </c>
      <c r="M89" s="51"/>
    </row>
    <row r="90" spans="1:13">
      <c r="A90" s="90" t="s">
        <v>4</v>
      </c>
      <c r="B90" s="90"/>
      <c r="C90" s="90" t="s">
        <v>5</v>
      </c>
      <c r="D90" s="90"/>
      <c r="E90" s="49"/>
      <c r="F90" s="49"/>
      <c r="G90" s="49"/>
      <c r="H90" s="49"/>
      <c r="I90" s="50" t="s">
        <v>522</v>
      </c>
      <c r="J90" s="49"/>
      <c r="K90" s="49"/>
      <c r="L90" s="51">
        <v>6207</v>
      </c>
      <c r="M90" s="51"/>
    </row>
    <row r="91" spans="1:13">
      <c r="A91" s="90" t="s">
        <v>28</v>
      </c>
      <c r="B91" s="90"/>
      <c r="C91" s="90" t="s">
        <v>601</v>
      </c>
      <c r="D91" s="90"/>
      <c r="E91" s="90"/>
      <c r="F91" s="90"/>
      <c r="G91" s="49"/>
      <c r="H91" s="49"/>
      <c r="I91" s="50" t="s">
        <v>522</v>
      </c>
      <c r="J91" s="49"/>
      <c r="K91" s="49"/>
      <c r="L91" s="51">
        <v>7086</v>
      </c>
      <c r="M91" s="51"/>
    </row>
    <row r="92" spans="1:13">
      <c r="A92" s="90" t="s">
        <v>406</v>
      </c>
      <c r="B92" s="90"/>
      <c r="C92" s="90" t="s">
        <v>602</v>
      </c>
      <c r="D92" s="90"/>
      <c r="E92" s="90"/>
      <c r="F92" s="90"/>
      <c r="G92" s="90"/>
      <c r="H92" s="49"/>
      <c r="I92" s="50" t="s">
        <v>522</v>
      </c>
      <c r="J92" s="49"/>
      <c r="K92" s="49"/>
      <c r="L92" s="51">
        <v>2627</v>
      </c>
      <c r="M92" s="51"/>
    </row>
    <row r="93" spans="1:13">
      <c r="A93" s="90" t="s">
        <v>484</v>
      </c>
      <c r="B93" s="90"/>
      <c r="C93" s="90" t="s">
        <v>485</v>
      </c>
      <c r="D93" s="90"/>
      <c r="E93" s="90"/>
      <c r="F93" s="90"/>
      <c r="G93" s="49"/>
      <c r="H93" s="49"/>
      <c r="I93" s="50" t="s">
        <v>522</v>
      </c>
      <c r="J93" s="49"/>
      <c r="K93" s="98">
        <v>33</v>
      </c>
      <c r="L93" s="98"/>
    </row>
    <row r="94" spans="1:13">
      <c r="A94" s="90" t="s">
        <v>486</v>
      </c>
      <c r="B94" s="90"/>
      <c r="C94" s="90" t="s">
        <v>603</v>
      </c>
      <c r="D94" s="90"/>
      <c r="E94" s="90"/>
      <c r="F94" s="90"/>
      <c r="G94" s="90"/>
      <c r="H94" s="90"/>
      <c r="I94" s="50" t="s">
        <v>522</v>
      </c>
      <c r="J94" s="49"/>
      <c r="K94" s="98">
        <v>90</v>
      </c>
      <c r="L94" s="98"/>
    </row>
    <row r="95" spans="1:13">
      <c r="A95" s="90" t="s">
        <v>437</v>
      </c>
      <c r="B95" s="90"/>
      <c r="C95" s="90" t="s">
        <v>604</v>
      </c>
      <c r="D95" s="90"/>
      <c r="E95" s="90"/>
      <c r="F95" s="90"/>
      <c r="G95" s="90"/>
      <c r="H95" s="90"/>
      <c r="I95" s="50" t="s">
        <v>522</v>
      </c>
      <c r="J95" s="49"/>
      <c r="K95" s="98">
        <v>696</v>
      </c>
      <c r="L95" s="98"/>
    </row>
    <row r="96" spans="1:13">
      <c r="A96" s="90" t="s">
        <v>504</v>
      </c>
      <c r="B96" s="90"/>
      <c r="C96" s="90" t="s">
        <v>605</v>
      </c>
      <c r="D96" s="90"/>
      <c r="E96" s="90"/>
      <c r="F96" s="90"/>
      <c r="G96" s="90"/>
      <c r="H96" s="49"/>
      <c r="I96" s="50" t="s">
        <v>522</v>
      </c>
      <c r="J96" s="49"/>
      <c r="K96" s="98">
        <v>216</v>
      </c>
      <c r="L96" s="98"/>
    </row>
    <row r="97" spans="1:13">
      <c r="A97" s="90" t="s">
        <v>491</v>
      </c>
      <c r="B97" s="90"/>
      <c r="C97" s="90" t="s">
        <v>606</v>
      </c>
      <c r="D97" s="90"/>
      <c r="E97" s="90"/>
      <c r="F97" s="90"/>
      <c r="G97" s="49"/>
      <c r="H97" s="49"/>
      <c r="I97" s="50" t="s">
        <v>522</v>
      </c>
      <c r="J97" s="49"/>
      <c r="K97" s="98">
        <v>505</v>
      </c>
      <c r="L97" s="98"/>
    </row>
    <row r="98" spans="1:13">
      <c r="A98" s="90" t="s">
        <v>493</v>
      </c>
      <c r="B98" s="90"/>
      <c r="C98" s="90" t="s">
        <v>490</v>
      </c>
      <c r="D98" s="90"/>
      <c r="E98" s="90"/>
      <c r="F98" s="90"/>
      <c r="G98" s="90"/>
      <c r="H98" s="49"/>
      <c r="I98" s="50" t="s">
        <v>522</v>
      </c>
      <c r="J98" s="49"/>
      <c r="K98" s="98">
        <v>43</v>
      </c>
      <c r="L98" s="98"/>
    </row>
    <row r="99" spans="1:13">
      <c r="A99" s="90" t="s">
        <v>495</v>
      </c>
      <c r="B99" s="90"/>
      <c r="C99" s="90" t="s">
        <v>607</v>
      </c>
      <c r="D99" s="90"/>
      <c r="E99" s="90"/>
      <c r="F99" s="90"/>
      <c r="G99" s="90"/>
      <c r="H99" s="90"/>
      <c r="I99" s="50" t="s">
        <v>522</v>
      </c>
      <c r="J99" s="49"/>
      <c r="K99" s="98">
        <v>132</v>
      </c>
      <c r="L99" s="98"/>
    </row>
    <row r="100" spans="1:13">
      <c r="A100" s="90" t="s">
        <v>425</v>
      </c>
      <c r="B100" s="90"/>
      <c r="C100" s="90" t="s">
        <v>426</v>
      </c>
      <c r="D100" s="90"/>
      <c r="E100" s="90"/>
      <c r="F100" s="49"/>
      <c r="G100" s="49"/>
      <c r="H100" s="49"/>
      <c r="I100" s="50" t="s">
        <v>522</v>
      </c>
      <c r="J100" s="49"/>
      <c r="K100" s="49"/>
      <c r="L100" s="51">
        <v>3012</v>
      </c>
      <c r="M100" s="51"/>
    </row>
    <row r="101" spans="1:13">
      <c r="A101" s="90" t="s">
        <v>355</v>
      </c>
      <c r="B101" s="90"/>
      <c r="C101" s="90" t="s">
        <v>356</v>
      </c>
      <c r="D101" s="90"/>
      <c r="E101" s="90"/>
      <c r="F101" s="90"/>
      <c r="G101" s="49"/>
      <c r="H101" s="49"/>
      <c r="I101" s="50" t="s">
        <v>522</v>
      </c>
      <c r="J101" s="49"/>
      <c r="K101" s="98">
        <v>714</v>
      </c>
      <c r="L101" s="98"/>
    </row>
    <row r="102" spans="1:13">
      <c r="A102" s="90" t="s">
        <v>608</v>
      </c>
      <c r="B102" s="90"/>
      <c r="C102" s="90" t="s">
        <v>609</v>
      </c>
      <c r="D102" s="90"/>
      <c r="E102" s="90"/>
      <c r="F102" s="49"/>
      <c r="G102" s="49"/>
      <c r="H102" s="49"/>
      <c r="I102" s="50" t="s">
        <v>522</v>
      </c>
      <c r="J102" s="49"/>
      <c r="K102" s="98">
        <v>3</v>
      </c>
      <c r="L102" s="98"/>
    </row>
    <row r="103" spans="1:13">
      <c r="A103" s="90" t="s">
        <v>610</v>
      </c>
      <c r="B103" s="90"/>
      <c r="C103" s="90" t="s">
        <v>611</v>
      </c>
      <c r="D103" s="90"/>
      <c r="E103" s="90"/>
      <c r="F103" s="90"/>
      <c r="G103" s="49"/>
      <c r="H103" s="49"/>
      <c r="I103" s="50" t="s">
        <v>522</v>
      </c>
      <c r="J103" s="49"/>
      <c r="K103" s="98">
        <v>1</v>
      </c>
      <c r="L103" s="98"/>
    </row>
    <row r="104" spans="1:13">
      <c r="A104" s="90" t="s">
        <v>612</v>
      </c>
      <c r="B104" s="90"/>
      <c r="C104" s="90" t="s">
        <v>613</v>
      </c>
      <c r="D104" s="90"/>
      <c r="E104" s="90"/>
      <c r="F104" s="90"/>
      <c r="G104" s="49"/>
      <c r="H104" s="49"/>
      <c r="I104" s="50" t="s">
        <v>522</v>
      </c>
      <c r="J104" s="49"/>
      <c r="K104" s="98">
        <v>3</v>
      </c>
      <c r="L104" s="98"/>
    </row>
    <row r="105" spans="1:13">
      <c r="A105" s="90" t="s">
        <v>614</v>
      </c>
      <c r="B105" s="90"/>
      <c r="C105" s="90" t="s">
        <v>615</v>
      </c>
      <c r="D105" s="90"/>
      <c r="E105" s="49"/>
      <c r="F105" s="49"/>
      <c r="G105" s="49"/>
      <c r="H105" s="49"/>
      <c r="I105" s="50" t="s">
        <v>522</v>
      </c>
      <c r="J105" s="49"/>
      <c r="K105" s="98">
        <v>1</v>
      </c>
      <c r="L105" s="98"/>
    </row>
    <row r="106" spans="1:13">
      <c r="A106" s="90" t="s">
        <v>616</v>
      </c>
      <c r="B106" s="90"/>
      <c r="C106" s="90" t="s">
        <v>617</v>
      </c>
      <c r="D106" s="90"/>
      <c r="E106" s="90"/>
      <c r="F106" s="49"/>
      <c r="G106" s="49"/>
      <c r="H106" s="49"/>
      <c r="I106" s="50" t="s">
        <v>522</v>
      </c>
      <c r="J106" s="49"/>
      <c r="K106" s="98">
        <v>4</v>
      </c>
      <c r="L106" s="98"/>
    </row>
    <row r="107" spans="1:13">
      <c r="A107" s="90" t="s">
        <v>618</v>
      </c>
      <c r="B107" s="90"/>
      <c r="C107" s="90" t="s">
        <v>619</v>
      </c>
      <c r="D107" s="90"/>
      <c r="E107" s="90"/>
      <c r="F107" s="49"/>
      <c r="G107" s="49"/>
      <c r="H107" s="49"/>
      <c r="I107" s="50" t="s">
        <v>522</v>
      </c>
      <c r="J107" s="49"/>
      <c r="K107" s="98">
        <v>8</v>
      </c>
      <c r="L107" s="98"/>
    </row>
    <row r="108" spans="1:13">
      <c r="A108" s="90" t="s">
        <v>620</v>
      </c>
      <c r="B108" s="90"/>
      <c r="C108" s="90" t="s">
        <v>621</v>
      </c>
      <c r="D108" s="90"/>
      <c r="E108" s="90"/>
      <c r="F108" s="90"/>
      <c r="G108" s="49"/>
      <c r="H108" s="49"/>
      <c r="I108" s="50" t="s">
        <v>522</v>
      </c>
      <c r="J108" s="49"/>
      <c r="K108" s="98">
        <v>1</v>
      </c>
      <c r="L108" s="98"/>
    </row>
    <row r="109" spans="1:13">
      <c r="A109" s="90" t="s">
        <v>622</v>
      </c>
      <c r="B109" s="90"/>
      <c r="C109" s="50" t="s">
        <v>623</v>
      </c>
      <c r="D109" s="49"/>
      <c r="E109" s="49"/>
      <c r="F109" s="49"/>
      <c r="G109" s="49"/>
      <c r="H109" s="49"/>
      <c r="I109" s="50" t="s">
        <v>522</v>
      </c>
      <c r="J109" s="49"/>
      <c r="K109" s="98">
        <v>-58</v>
      </c>
      <c r="L109" s="98"/>
    </row>
    <row r="110" spans="1:13">
      <c r="A110" s="45"/>
      <c r="B110" s="49"/>
      <c r="C110" s="49"/>
      <c r="D110" s="49"/>
      <c r="E110" s="49"/>
      <c r="F110" s="49"/>
      <c r="G110" s="49"/>
      <c r="H110" s="100" t="s">
        <v>624</v>
      </c>
      <c r="I110" s="100"/>
      <c r="J110" s="100"/>
      <c r="K110" s="49"/>
      <c r="L110" s="49"/>
      <c r="M110" s="49"/>
    </row>
    <row r="111" spans="1:13">
      <c r="A111" s="45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1:13">
      <c r="A112" s="47">
        <v>6</v>
      </c>
      <c r="B112" s="101" t="s">
        <v>625</v>
      </c>
      <c r="C112" s="101"/>
      <c r="D112" s="101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1:13">
      <c r="A113" s="90" t="s">
        <v>626</v>
      </c>
      <c r="B113" s="90"/>
      <c r="C113" s="90" t="s">
        <v>627</v>
      </c>
      <c r="D113" s="90"/>
      <c r="E113" s="90"/>
      <c r="F113" s="49"/>
      <c r="G113" s="49"/>
      <c r="H113" s="49"/>
      <c r="I113" s="50" t="s">
        <v>522</v>
      </c>
      <c r="J113" s="49"/>
      <c r="K113" s="98">
        <v>264</v>
      </c>
      <c r="L113" s="98"/>
    </row>
    <row r="114" spans="1:13">
      <c r="A114" s="90" t="s">
        <v>456</v>
      </c>
      <c r="B114" s="90"/>
      <c r="C114" s="90" t="s">
        <v>628</v>
      </c>
      <c r="D114" s="90"/>
      <c r="E114" s="90"/>
      <c r="F114" s="49"/>
      <c r="G114" s="49"/>
      <c r="H114" s="49"/>
      <c r="I114" s="50" t="s">
        <v>522</v>
      </c>
      <c r="J114" s="49"/>
      <c r="K114" s="98">
        <v>666</v>
      </c>
      <c r="L114" s="98"/>
    </row>
    <row r="115" spans="1:13">
      <c r="A115" s="90" t="s">
        <v>457</v>
      </c>
      <c r="B115" s="90"/>
      <c r="C115" s="90" t="s">
        <v>629</v>
      </c>
      <c r="D115" s="90"/>
      <c r="E115" s="90"/>
      <c r="F115" s="49"/>
      <c r="G115" s="49"/>
      <c r="H115" s="49"/>
      <c r="I115" s="50" t="s">
        <v>522</v>
      </c>
      <c r="J115" s="49"/>
      <c r="K115" s="98">
        <v>672</v>
      </c>
      <c r="L115" s="98"/>
    </row>
    <row r="116" spans="1:13">
      <c r="A116" s="90" t="s">
        <v>458</v>
      </c>
      <c r="B116" s="90"/>
      <c r="C116" s="90" t="s">
        <v>630</v>
      </c>
      <c r="D116" s="90"/>
      <c r="E116" s="90"/>
      <c r="F116" s="49"/>
      <c r="G116" s="49"/>
      <c r="H116" s="49"/>
      <c r="I116" s="50" t="s">
        <v>522</v>
      </c>
      <c r="J116" s="49"/>
      <c r="K116" s="98">
        <v>737</v>
      </c>
      <c r="L116" s="98"/>
    </row>
    <row r="117" spans="1:13">
      <c r="A117" s="90" t="s">
        <v>459</v>
      </c>
      <c r="B117" s="90"/>
      <c r="C117" s="90" t="s">
        <v>631</v>
      </c>
      <c r="D117" s="90"/>
      <c r="E117" s="90"/>
      <c r="F117" s="49"/>
      <c r="G117" s="49"/>
      <c r="H117" s="49"/>
      <c r="I117" s="50" t="s">
        <v>522</v>
      </c>
      <c r="J117" s="49"/>
      <c r="K117" s="98">
        <v>642</v>
      </c>
      <c r="L117" s="98"/>
    </row>
    <row r="118" spans="1:13">
      <c r="A118" s="90" t="s">
        <v>460</v>
      </c>
      <c r="B118" s="90"/>
      <c r="C118" s="90" t="s">
        <v>632</v>
      </c>
      <c r="D118" s="90"/>
      <c r="E118" s="90"/>
      <c r="F118" s="49"/>
      <c r="G118" s="49"/>
      <c r="H118" s="49"/>
      <c r="I118" s="50" t="s">
        <v>522</v>
      </c>
      <c r="J118" s="49"/>
      <c r="K118" s="98">
        <v>749</v>
      </c>
      <c r="L118" s="98"/>
    </row>
    <row r="119" spans="1:13">
      <c r="A119" s="90" t="s">
        <v>461</v>
      </c>
      <c r="B119" s="90"/>
      <c r="C119" s="90" t="s">
        <v>633</v>
      </c>
      <c r="D119" s="90"/>
      <c r="E119" s="90"/>
      <c r="F119" s="90"/>
      <c r="G119" s="49"/>
      <c r="H119" s="49"/>
      <c r="I119" s="50" t="s">
        <v>522</v>
      </c>
      <c r="J119" s="49"/>
      <c r="K119" s="98">
        <v>797</v>
      </c>
      <c r="L119" s="98"/>
    </row>
    <row r="120" spans="1:13">
      <c r="A120" s="90" t="s">
        <v>462</v>
      </c>
      <c r="B120" s="90"/>
      <c r="C120" s="90" t="s">
        <v>634</v>
      </c>
      <c r="D120" s="90"/>
      <c r="E120" s="90"/>
      <c r="F120" s="49"/>
      <c r="G120" s="49"/>
      <c r="H120" s="49"/>
      <c r="I120" s="50" t="s">
        <v>522</v>
      </c>
      <c r="J120" s="49"/>
      <c r="K120" s="98">
        <v>500</v>
      </c>
      <c r="L120" s="98"/>
    </row>
    <row r="121" spans="1:13">
      <c r="A121" s="90" t="s">
        <v>247</v>
      </c>
      <c r="B121" s="90"/>
      <c r="C121" s="90" t="s">
        <v>635</v>
      </c>
      <c r="D121" s="90"/>
      <c r="E121" s="49"/>
      <c r="F121" s="49"/>
      <c r="G121" s="49"/>
      <c r="H121" s="49"/>
      <c r="I121" s="50" t="s">
        <v>522</v>
      </c>
      <c r="J121" s="49"/>
      <c r="K121" s="49"/>
      <c r="L121" s="51">
        <v>3949</v>
      </c>
      <c r="M121" s="51"/>
    </row>
    <row r="122" spans="1:13">
      <c r="A122" s="90" t="s">
        <v>45</v>
      </c>
      <c r="B122" s="90"/>
      <c r="C122" s="90" t="s">
        <v>636</v>
      </c>
      <c r="D122" s="90"/>
      <c r="E122" s="90"/>
      <c r="F122" s="90"/>
      <c r="G122" s="49"/>
      <c r="H122" s="49"/>
      <c r="I122" s="50" t="s">
        <v>522</v>
      </c>
      <c r="J122" s="49"/>
      <c r="K122" s="49"/>
      <c r="L122" s="51">
        <v>4603</v>
      </c>
      <c r="M122" s="51"/>
    </row>
    <row r="123" spans="1:13">
      <c r="A123" s="90" t="s">
        <v>347</v>
      </c>
      <c r="B123" s="90"/>
      <c r="C123" s="90" t="s">
        <v>637</v>
      </c>
      <c r="D123" s="90"/>
      <c r="E123" s="90"/>
      <c r="F123" s="90"/>
      <c r="G123" s="90"/>
      <c r="H123" s="49"/>
      <c r="I123" s="50" t="s">
        <v>522</v>
      </c>
      <c r="J123" s="49"/>
      <c r="K123" s="49"/>
      <c r="L123" s="51">
        <v>1144</v>
      </c>
      <c r="M123" s="51"/>
    </row>
    <row r="124" spans="1:13">
      <c r="A124" s="90" t="s">
        <v>364</v>
      </c>
      <c r="B124" s="90"/>
      <c r="C124" s="90" t="s">
        <v>638</v>
      </c>
      <c r="D124" s="90"/>
      <c r="E124" s="90"/>
      <c r="F124" s="90"/>
      <c r="G124" s="90"/>
      <c r="H124" s="49"/>
      <c r="I124" s="50" t="s">
        <v>522</v>
      </c>
      <c r="J124" s="49"/>
      <c r="K124" s="98">
        <v>760</v>
      </c>
      <c r="L124" s="98"/>
    </row>
    <row r="125" spans="1:13">
      <c r="A125" s="90" t="s">
        <v>6</v>
      </c>
      <c r="B125" s="90"/>
      <c r="C125" s="90" t="s">
        <v>639</v>
      </c>
      <c r="D125" s="90"/>
      <c r="E125" s="90"/>
      <c r="F125" s="90"/>
      <c r="G125" s="90"/>
      <c r="H125" s="49"/>
      <c r="I125" s="50" t="s">
        <v>522</v>
      </c>
      <c r="J125" s="49"/>
      <c r="K125" s="98">
        <v>423</v>
      </c>
      <c r="L125" s="98"/>
    </row>
    <row r="126" spans="1:13">
      <c r="A126" s="90" t="s">
        <v>8</v>
      </c>
      <c r="B126" s="90"/>
      <c r="C126" s="90" t="s">
        <v>9</v>
      </c>
      <c r="D126" s="90"/>
      <c r="E126" s="90"/>
      <c r="F126" s="90"/>
      <c r="G126" s="49"/>
      <c r="H126" s="49"/>
      <c r="I126" s="50" t="s">
        <v>522</v>
      </c>
      <c r="J126" s="49"/>
      <c r="K126" s="98">
        <v>374</v>
      </c>
      <c r="L126" s="98"/>
    </row>
    <row r="127" spans="1:13">
      <c r="A127" s="90" t="s">
        <v>10</v>
      </c>
      <c r="B127" s="90"/>
      <c r="C127" s="90" t="s">
        <v>11</v>
      </c>
      <c r="D127" s="90"/>
      <c r="E127" s="90"/>
      <c r="F127" s="49"/>
      <c r="G127" s="49"/>
      <c r="H127" s="49"/>
      <c r="I127" s="50" t="s">
        <v>522</v>
      </c>
      <c r="J127" s="49"/>
      <c r="K127" s="49"/>
      <c r="L127" s="51">
        <v>3722</v>
      </c>
      <c r="M127" s="51"/>
    </row>
    <row r="128" spans="1:13">
      <c r="A128" s="90" t="s">
        <v>12</v>
      </c>
      <c r="B128" s="90"/>
      <c r="C128" s="90" t="s">
        <v>13</v>
      </c>
      <c r="D128" s="90"/>
      <c r="E128" s="49"/>
      <c r="F128" s="49"/>
      <c r="G128" s="49"/>
      <c r="H128" s="49"/>
      <c r="I128" s="50" t="s">
        <v>522</v>
      </c>
      <c r="J128" s="49"/>
      <c r="K128" s="49"/>
      <c r="L128" s="51">
        <v>3214</v>
      </c>
      <c r="M128" s="51"/>
    </row>
    <row r="129" spans="1:13">
      <c r="A129" s="90" t="s">
        <v>14</v>
      </c>
      <c r="B129" s="90"/>
      <c r="C129" s="90" t="s">
        <v>15</v>
      </c>
      <c r="D129" s="90"/>
      <c r="E129" s="49"/>
      <c r="F129" s="49"/>
      <c r="G129" s="49"/>
      <c r="H129" s="49"/>
      <c r="I129" s="50" t="s">
        <v>522</v>
      </c>
      <c r="J129" s="49"/>
      <c r="K129" s="49"/>
      <c r="L129" s="51">
        <v>1092</v>
      </c>
      <c r="M129" s="51"/>
    </row>
    <row r="130" spans="1:13">
      <c r="A130" s="90" t="s">
        <v>36</v>
      </c>
      <c r="B130" s="90"/>
      <c r="C130" s="90" t="s">
        <v>37</v>
      </c>
      <c r="D130" s="90"/>
      <c r="E130" s="49"/>
      <c r="F130" s="49"/>
      <c r="G130" s="49"/>
      <c r="H130" s="49"/>
      <c r="I130" s="50" t="s">
        <v>522</v>
      </c>
      <c r="J130" s="49"/>
      <c r="K130" s="49"/>
      <c r="L130" s="51">
        <v>6563</v>
      </c>
      <c r="M130" s="51"/>
    </row>
    <row r="131" spans="1:13">
      <c r="A131" s="90" t="s">
        <v>30</v>
      </c>
      <c r="B131" s="90"/>
      <c r="C131" s="90" t="s">
        <v>31</v>
      </c>
      <c r="D131" s="90"/>
      <c r="E131" s="90"/>
      <c r="F131" s="49"/>
      <c r="G131" s="49"/>
      <c r="H131" s="49"/>
      <c r="I131" s="50" t="s">
        <v>522</v>
      </c>
      <c r="J131" s="49"/>
      <c r="K131" s="49"/>
      <c r="L131" s="51">
        <v>8886</v>
      </c>
      <c r="M131" s="51"/>
    </row>
    <row r="132" spans="1:13">
      <c r="A132" s="90" t="s">
        <v>131</v>
      </c>
      <c r="B132" s="90"/>
      <c r="C132" s="90" t="s">
        <v>132</v>
      </c>
      <c r="D132" s="90"/>
      <c r="E132" s="90"/>
      <c r="F132" s="49"/>
      <c r="G132" s="49"/>
      <c r="H132" s="49"/>
      <c r="I132" s="50" t="s">
        <v>522</v>
      </c>
      <c r="J132" s="49"/>
      <c r="K132" s="49"/>
      <c r="L132" s="51">
        <v>2952</v>
      </c>
      <c r="M132" s="51"/>
    </row>
    <row r="133" spans="1:13">
      <c r="A133" s="90" t="s">
        <v>448</v>
      </c>
      <c r="B133" s="90"/>
      <c r="C133" s="50" t="s">
        <v>640</v>
      </c>
      <c r="D133" s="49"/>
      <c r="E133" s="49"/>
      <c r="F133" s="49"/>
      <c r="G133" s="49"/>
      <c r="H133" s="49"/>
      <c r="I133" s="50" t="s">
        <v>522</v>
      </c>
      <c r="J133" s="49"/>
      <c r="K133" s="49"/>
      <c r="L133" s="51">
        <v>6360</v>
      </c>
      <c r="M133" s="51"/>
    </row>
    <row r="134" spans="1:13">
      <c r="A134" s="90" t="s">
        <v>18</v>
      </c>
      <c r="B134" s="90"/>
      <c r="C134" s="50" t="s">
        <v>19</v>
      </c>
      <c r="D134" s="49"/>
      <c r="E134" s="49"/>
      <c r="F134" s="49"/>
      <c r="G134" s="49"/>
      <c r="H134" s="49"/>
      <c r="I134" s="50" t="s">
        <v>522</v>
      </c>
      <c r="J134" s="49"/>
      <c r="K134" s="49"/>
      <c r="L134" s="51">
        <v>4662</v>
      </c>
      <c r="M134" s="51"/>
    </row>
    <row r="135" spans="1:13">
      <c r="A135" s="90" t="s">
        <v>42</v>
      </c>
      <c r="B135" s="90"/>
      <c r="C135" s="90" t="s">
        <v>43</v>
      </c>
      <c r="D135" s="90"/>
      <c r="E135" s="49"/>
      <c r="F135" s="49"/>
      <c r="G135" s="49"/>
      <c r="H135" s="49"/>
      <c r="I135" s="50" t="s">
        <v>522</v>
      </c>
      <c r="J135" s="49"/>
      <c r="K135" s="49"/>
      <c r="L135" s="51">
        <v>2532</v>
      </c>
      <c r="M135" s="51"/>
    </row>
    <row r="136" spans="1:13">
      <c r="A136" s="90" t="s">
        <v>60</v>
      </c>
      <c r="B136" s="90"/>
      <c r="C136" s="90" t="s">
        <v>641</v>
      </c>
      <c r="D136" s="90"/>
      <c r="E136" s="90"/>
      <c r="F136" s="90"/>
      <c r="G136" s="49"/>
      <c r="H136" s="49"/>
      <c r="I136" s="50" t="s">
        <v>522</v>
      </c>
      <c r="J136" s="49"/>
      <c r="K136" s="49"/>
      <c r="L136" s="51">
        <v>-225</v>
      </c>
      <c r="M136" s="51"/>
    </row>
    <row r="137" spans="1:13">
      <c r="A137" s="90" t="s">
        <v>384</v>
      </c>
      <c r="B137" s="90"/>
      <c r="C137" s="90" t="s">
        <v>642</v>
      </c>
      <c r="D137" s="90"/>
      <c r="E137" s="49"/>
      <c r="F137" s="49"/>
      <c r="G137" s="49"/>
      <c r="H137" s="49"/>
      <c r="I137" s="50" t="s">
        <v>522</v>
      </c>
      <c r="J137" s="49"/>
      <c r="K137" s="98">
        <v>88</v>
      </c>
      <c r="L137" s="98"/>
    </row>
    <row r="138" spans="1:13">
      <c r="A138" s="90" t="s">
        <v>508</v>
      </c>
      <c r="B138" s="90"/>
      <c r="C138" s="90" t="s">
        <v>643</v>
      </c>
      <c r="D138" s="90"/>
      <c r="E138" s="90"/>
      <c r="F138" s="49"/>
      <c r="G138" s="49"/>
      <c r="H138" s="49"/>
      <c r="I138" s="50" t="s">
        <v>522</v>
      </c>
      <c r="J138" s="49"/>
      <c r="K138" s="98">
        <v>30</v>
      </c>
      <c r="L138" s="98"/>
    </row>
    <row r="139" spans="1:13">
      <c r="A139" s="90" t="s">
        <v>385</v>
      </c>
      <c r="B139" s="90"/>
      <c r="C139" s="50" t="s">
        <v>644</v>
      </c>
      <c r="D139" s="49"/>
      <c r="E139" s="49"/>
      <c r="F139" s="49"/>
      <c r="G139" s="49"/>
      <c r="H139" s="49"/>
      <c r="I139" s="50" t="s">
        <v>522</v>
      </c>
      <c r="J139" s="49"/>
      <c r="K139" s="98">
        <v>986</v>
      </c>
      <c r="L139" s="98"/>
    </row>
    <row r="140" spans="1:13">
      <c r="A140" s="90" t="s">
        <v>386</v>
      </c>
      <c r="B140" s="90"/>
      <c r="C140" s="90" t="s">
        <v>645</v>
      </c>
      <c r="D140" s="90"/>
      <c r="E140" s="90"/>
      <c r="F140" s="90"/>
      <c r="G140" s="49"/>
      <c r="H140" s="49"/>
      <c r="I140" s="50" t="s">
        <v>522</v>
      </c>
      <c r="J140" s="49"/>
      <c r="K140" s="98">
        <v>269</v>
      </c>
      <c r="L140" s="98"/>
    </row>
    <row r="141" spans="1:13">
      <c r="A141" s="90" t="s">
        <v>646</v>
      </c>
      <c r="B141" s="90"/>
      <c r="C141" s="90" t="s">
        <v>647</v>
      </c>
      <c r="D141" s="90"/>
      <c r="E141" s="49"/>
      <c r="F141" s="49"/>
      <c r="G141" s="49"/>
      <c r="H141" s="49"/>
      <c r="I141" s="50" t="s">
        <v>522</v>
      </c>
      <c r="J141" s="49"/>
      <c r="K141" s="98">
        <v>36</v>
      </c>
      <c r="L141" s="98"/>
    </row>
    <row r="142" spans="1:13">
      <c r="A142" s="90" t="s">
        <v>387</v>
      </c>
      <c r="B142" s="90"/>
      <c r="C142" s="90" t="s">
        <v>648</v>
      </c>
      <c r="D142" s="90"/>
      <c r="E142" s="90"/>
      <c r="F142" s="90"/>
      <c r="G142" s="49"/>
      <c r="H142" s="49"/>
      <c r="I142" s="50" t="s">
        <v>522</v>
      </c>
      <c r="J142" s="49"/>
      <c r="K142" s="98">
        <v>216</v>
      </c>
      <c r="L142" s="98"/>
    </row>
    <row r="143" spans="1:13">
      <c r="A143" s="90" t="s">
        <v>410</v>
      </c>
      <c r="B143" s="90"/>
      <c r="C143" s="90" t="s">
        <v>409</v>
      </c>
      <c r="D143" s="90"/>
      <c r="E143" s="90"/>
      <c r="F143" s="90"/>
      <c r="G143" s="49"/>
      <c r="H143" s="49"/>
      <c r="I143" s="50" t="s">
        <v>522</v>
      </c>
      <c r="J143" s="49"/>
      <c r="K143" s="49"/>
      <c r="L143" s="51">
        <v>3492</v>
      </c>
      <c r="M143" s="51"/>
    </row>
    <row r="144" spans="1:13">
      <c r="A144" s="90" t="s">
        <v>649</v>
      </c>
      <c r="B144" s="90"/>
      <c r="C144" s="50" t="s">
        <v>650</v>
      </c>
      <c r="D144" s="49"/>
      <c r="E144" s="49"/>
      <c r="F144" s="49"/>
      <c r="G144" s="49"/>
      <c r="H144" s="49"/>
      <c r="I144" s="50" t="s">
        <v>522</v>
      </c>
      <c r="J144" s="49"/>
      <c r="K144" s="98">
        <v>5</v>
      </c>
      <c r="L144" s="98"/>
    </row>
    <row r="145" spans="1:13">
      <c r="A145" s="90" t="s">
        <v>427</v>
      </c>
      <c r="B145" s="90"/>
      <c r="C145" s="90" t="s">
        <v>651</v>
      </c>
      <c r="D145" s="90"/>
      <c r="E145" s="90"/>
      <c r="F145" s="90"/>
      <c r="G145" s="90"/>
      <c r="H145" s="90"/>
      <c r="I145" s="50" t="s">
        <v>522</v>
      </c>
      <c r="J145" s="49"/>
      <c r="K145" s="49"/>
      <c r="L145" s="51">
        <v>4368</v>
      </c>
      <c r="M145" s="51"/>
    </row>
    <row r="146" spans="1:13">
      <c r="A146" s="90" t="s">
        <v>438</v>
      </c>
      <c r="B146" s="90"/>
      <c r="C146" s="90" t="s">
        <v>652</v>
      </c>
      <c r="D146" s="90"/>
      <c r="E146" s="90"/>
      <c r="F146" s="90"/>
      <c r="G146" s="49"/>
      <c r="H146" s="49"/>
      <c r="I146" s="50" t="s">
        <v>522</v>
      </c>
      <c r="J146" s="49"/>
      <c r="K146" s="49"/>
      <c r="L146" s="51">
        <v>4896</v>
      </c>
      <c r="M146" s="51"/>
    </row>
    <row r="147" spans="1:13">
      <c r="A147" s="90" t="s">
        <v>431</v>
      </c>
      <c r="B147" s="90"/>
      <c r="C147" s="90" t="s">
        <v>653</v>
      </c>
      <c r="D147" s="90"/>
      <c r="E147" s="90"/>
      <c r="F147" s="90"/>
      <c r="G147" s="90"/>
      <c r="H147" s="49"/>
      <c r="I147" s="50" t="s">
        <v>522</v>
      </c>
      <c r="J147" s="49"/>
      <c r="K147" s="98">
        <v>803</v>
      </c>
      <c r="L147" s="98"/>
    </row>
    <row r="148" spans="1:13">
      <c r="A148" s="90" t="s">
        <v>432</v>
      </c>
      <c r="B148" s="90"/>
      <c r="C148" s="90" t="s">
        <v>654</v>
      </c>
      <c r="D148" s="90"/>
      <c r="E148" s="90"/>
      <c r="F148" s="90"/>
      <c r="G148" s="90"/>
      <c r="H148" s="49"/>
      <c r="I148" s="50" t="s">
        <v>522</v>
      </c>
      <c r="J148" s="49"/>
      <c r="K148" s="98">
        <v>959</v>
      </c>
      <c r="L148" s="98"/>
    </row>
    <row r="149" spans="1:13">
      <c r="A149" s="90" t="s">
        <v>433</v>
      </c>
      <c r="B149" s="90"/>
      <c r="C149" s="90" t="s">
        <v>655</v>
      </c>
      <c r="D149" s="90"/>
      <c r="E149" s="90"/>
      <c r="F149" s="90"/>
      <c r="G149" s="90"/>
      <c r="H149" s="90"/>
      <c r="I149" s="50" t="s">
        <v>522</v>
      </c>
      <c r="J149" s="49"/>
      <c r="K149" s="49"/>
      <c r="L149" s="51">
        <v>1043</v>
      </c>
      <c r="M149" s="51"/>
    </row>
    <row r="150" spans="1:13">
      <c r="A150" s="90" t="s">
        <v>439</v>
      </c>
      <c r="B150" s="90"/>
      <c r="C150" s="90" t="s">
        <v>656</v>
      </c>
      <c r="D150" s="90"/>
      <c r="E150" s="90"/>
      <c r="F150" s="90"/>
      <c r="G150" s="90"/>
      <c r="H150" s="90"/>
      <c r="I150" s="50" t="s">
        <v>522</v>
      </c>
      <c r="J150" s="49"/>
      <c r="K150" s="49"/>
      <c r="L150" s="51">
        <v>1381</v>
      </c>
      <c r="M150" s="51"/>
    </row>
    <row r="151" spans="1:13">
      <c r="A151" s="45"/>
      <c r="B151" s="49"/>
      <c r="C151" s="49"/>
      <c r="D151" s="49"/>
      <c r="E151" s="49"/>
      <c r="F151" s="49"/>
      <c r="G151" s="49"/>
      <c r="H151" s="100" t="s">
        <v>657</v>
      </c>
      <c r="I151" s="100"/>
      <c r="J151" s="49"/>
      <c r="K151" s="49"/>
      <c r="L151" s="49"/>
      <c r="M151" s="49"/>
    </row>
    <row r="152" spans="1:13">
      <c r="A152" s="45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</row>
    <row r="153" spans="1:13">
      <c r="A153" s="47">
        <v>9</v>
      </c>
      <c r="B153" s="101" t="s">
        <v>658</v>
      </c>
      <c r="C153" s="101"/>
      <c r="D153" s="101"/>
      <c r="E153" s="49"/>
      <c r="F153" s="49"/>
      <c r="G153" s="49"/>
      <c r="H153" s="49"/>
      <c r="I153" s="49"/>
      <c r="J153" s="49"/>
      <c r="K153" s="49"/>
      <c r="L153" s="49"/>
      <c r="M153" s="49"/>
    </row>
    <row r="154" spans="1:13">
      <c r="A154" s="90" t="s">
        <v>2</v>
      </c>
      <c r="B154" s="90"/>
      <c r="C154" s="90" t="s">
        <v>659</v>
      </c>
      <c r="D154" s="90"/>
      <c r="E154" s="90"/>
      <c r="F154" s="49"/>
      <c r="G154" s="49"/>
      <c r="H154" s="49"/>
      <c r="I154" s="50" t="s">
        <v>522</v>
      </c>
      <c r="J154" s="49"/>
      <c r="K154" s="49"/>
      <c r="L154" s="51">
        <v>3904</v>
      </c>
      <c r="M154" s="51"/>
    </row>
    <row r="155" spans="1:13">
      <c r="A155" s="90" t="s">
        <v>415</v>
      </c>
      <c r="B155" s="90"/>
      <c r="C155" s="90" t="s">
        <v>416</v>
      </c>
      <c r="D155" s="90"/>
      <c r="E155" s="90"/>
      <c r="F155" s="49"/>
      <c r="G155" s="49"/>
      <c r="H155" s="49"/>
      <c r="I155" s="50" t="s">
        <v>522</v>
      </c>
      <c r="J155" s="49"/>
      <c r="K155" s="49"/>
      <c r="L155" s="51">
        <v>2257</v>
      </c>
      <c r="M155" s="51"/>
    </row>
    <row r="156" spans="1:13">
      <c r="A156" s="90" t="s">
        <v>417</v>
      </c>
      <c r="B156" s="90"/>
      <c r="C156" s="90" t="s">
        <v>418</v>
      </c>
      <c r="D156" s="90"/>
      <c r="E156" s="90"/>
      <c r="F156" s="90"/>
      <c r="G156" s="49"/>
      <c r="H156" s="49"/>
      <c r="I156" s="50" t="s">
        <v>522</v>
      </c>
      <c r="J156" s="49"/>
      <c r="K156" s="49"/>
      <c r="L156" s="51">
        <v>1392</v>
      </c>
      <c r="M156" s="51"/>
    </row>
    <row r="157" spans="1:13">
      <c r="A157" s="90" t="s">
        <v>344</v>
      </c>
      <c r="B157" s="90"/>
      <c r="C157" s="90" t="s">
        <v>345</v>
      </c>
      <c r="D157" s="90"/>
      <c r="E157" s="90"/>
      <c r="F157" s="49"/>
      <c r="G157" s="49"/>
      <c r="H157" s="49"/>
      <c r="I157" s="50" t="s">
        <v>522</v>
      </c>
      <c r="J157" s="49"/>
      <c r="K157" s="98">
        <v>180</v>
      </c>
      <c r="L157" s="98"/>
    </row>
    <row r="158" spans="1:13">
      <c r="A158" s="90" t="s">
        <v>660</v>
      </c>
      <c r="B158" s="90"/>
      <c r="C158" s="90" t="s">
        <v>661</v>
      </c>
      <c r="D158" s="90"/>
      <c r="E158" s="90"/>
      <c r="F158" s="49"/>
      <c r="G158" s="49"/>
      <c r="H158" s="49"/>
      <c r="I158" s="50" t="s">
        <v>522</v>
      </c>
      <c r="J158" s="49"/>
      <c r="K158" s="98">
        <v>10</v>
      </c>
      <c r="L158" s="98"/>
    </row>
    <row r="159" spans="1:13">
      <c r="A159" s="90" t="s">
        <v>20</v>
      </c>
      <c r="B159" s="90"/>
      <c r="C159" s="90" t="s">
        <v>21</v>
      </c>
      <c r="D159" s="90"/>
      <c r="E159" s="90"/>
      <c r="F159" s="49"/>
      <c r="G159" s="49"/>
      <c r="H159" s="49"/>
      <c r="I159" s="50" t="s">
        <v>522</v>
      </c>
      <c r="J159" s="49"/>
      <c r="K159" s="49"/>
      <c r="L159" s="51">
        <v>20963</v>
      </c>
      <c r="M159" s="51"/>
    </row>
    <row r="160" spans="1:13">
      <c r="A160" s="90" t="s">
        <v>343</v>
      </c>
      <c r="B160" s="90"/>
      <c r="C160" s="90" t="s">
        <v>662</v>
      </c>
      <c r="D160" s="90"/>
      <c r="E160" s="49"/>
      <c r="F160" s="49"/>
      <c r="G160" s="49"/>
      <c r="H160" s="49"/>
      <c r="I160" s="50" t="s">
        <v>522</v>
      </c>
      <c r="J160" s="49"/>
      <c r="K160" s="49"/>
      <c r="L160" s="51">
        <v>8484</v>
      </c>
      <c r="M160" s="51"/>
    </row>
    <row r="161" spans="1:13">
      <c r="A161" s="90" t="s">
        <v>342</v>
      </c>
      <c r="B161" s="90"/>
      <c r="C161" s="90" t="s">
        <v>663</v>
      </c>
      <c r="D161" s="90"/>
      <c r="E161" s="49"/>
      <c r="F161" s="49"/>
      <c r="G161" s="49"/>
      <c r="H161" s="49"/>
      <c r="I161" s="50" t="s">
        <v>522</v>
      </c>
      <c r="J161" s="49"/>
      <c r="K161" s="49"/>
      <c r="L161" s="51">
        <v>6252</v>
      </c>
      <c r="M161" s="51"/>
    </row>
    <row r="162" spans="1:13">
      <c r="A162" s="90" t="s">
        <v>245</v>
      </c>
      <c r="B162" s="90"/>
      <c r="C162" s="90" t="s">
        <v>664</v>
      </c>
      <c r="D162" s="90"/>
      <c r="E162" s="90"/>
      <c r="F162" s="49"/>
      <c r="G162" s="49"/>
      <c r="H162" s="49"/>
      <c r="I162" s="50" t="s">
        <v>522</v>
      </c>
      <c r="J162" s="49"/>
      <c r="K162" s="49"/>
      <c r="L162" s="51">
        <v>14157</v>
      </c>
      <c r="M162" s="51"/>
    </row>
    <row r="163" spans="1:13">
      <c r="A163" s="90" t="s">
        <v>22</v>
      </c>
      <c r="B163" s="90"/>
      <c r="C163" s="90" t="s">
        <v>23</v>
      </c>
      <c r="D163" s="90"/>
      <c r="E163" s="49"/>
      <c r="F163" s="49"/>
      <c r="G163" s="49"/>
      <c r="H163" s="49"/>
      <c r="I163" s="50" t="s">
        <v>522</v>
      </c>
      <c r="J163" s="49"/>
      <c r="K163" s="49"/>
      <c r="L163" s="51">
        <v>7686</v>
      </c>
      <c r="M163" s="51"/>
    </row>
    <row r="164" spans="1:13">
      <c r="A164" s="90" t="s">
        <v>286</v>
      </c>
      <c r="B164" s="90"/>
      <c r="C164" s="90" t="s">
        <v>665</v>
      </c>
      <c r="D164" s="90"/>
      <c r="E164" s="90"/>
      <c r="F164" s="49"/>
      <c r="G164" s="49"/>
      <c r="H164" s="49"/>
      <c r="I164" s="50" t="s">
        <v>522</v>
      </c>
      <c r="J164" s="49"/>
      <c r="K164" s="49"/>
      <c r="L164" s="51">
        <v>3810</v>
      </c>
      <c r="M164" s="51"/>
    </row>
    <row r="165" spans="1:13">
      <c r="A165" s="90" t="s">
        <v>287</v>
      </c>
      <c r="B165" s="90"/>
      <c r="C165" s="90" t="s">
        <v>666</v>
      </c>
      <c r="D165" s="90"/>
      <c r="E165" s="90"/>
      <c r="F165" s="49"/>
      <c r="G165" s="49"/>
      <c r="H165" s="49"/>
      <c r="I165" s="50" t="s">
        <v>522</v>
      </c>
      <c r="J165" s="49"/>
      <c r="K165" s="49"/>
      <c r="L165" s="51">
        <v>4011</v>
      </c>
      <c r="M165" s="51"/>
    </row>
    <row r="166" spans="1:13">
      <c r="A166" s="90" t="s">
        <v>288</v>
      </c>
      <c r="B166" s="90"/>
      <c r="C166" s="90" t="s">
        <v>667</v>
      </c>
      <c r="D166" s="90"/>
      <c r="E166" s="90"/>
      <c r="F166" s="49"/>
      <c r="G166" s="49"/>
      <c r="H166" s="49"/>
      <c r="I166" s="50" t="s">
        <v>522</v>
      </c>
      <c r="J166" s="49"/>
      <c r="K166" s="49"/>
      <c r="L166" s="51">
        <v>14259</v>
      </c>
      <c r="M166" s="51"/>
    </row>
    <row r="167" spans="1:13">
      <c r="A167" s="90" t="s">
        <v>419</v>
      </c>
      <c r="B167" s="90"/>
      <c r="C167" s="90" t="s">
        <v>420</v>
      </c>
      <c r="D167" s="90"/>
      <c r="E167" s="90"/>
      <c r="F167" s="90"/>
      <c r="G167" s="49"/>
      <c r="H167" s="49"/>
      <c r="I167" s="50" t="s">
        <v>522</v>
      </c>
      <c r="J167" s="49"/>
      <c r="K167" s="98">
        <v>996</v>
      </c>
      <c r="L167" s="98"/>
    </row>
    <row r="168" spans="1:13">
      <c r="A168" s="90" t="s">
        <v>393</v>
      </c>
      <c r="B168" s="90"/>
      <c r="C168" s="90" t="s">
        <v>668</v>
      </c>
      <c r="D168" s="90"/>
      <c r="E168" s="90"/>
      <c r="F168" s="49"/>
      <c r="G168" s="49"/>
      <c r="H168" s="49"/>
      <c r="I168" s="50" t="s">
        <v>522</v>
      </c>
      <c r="J168" s="49"/>
      <c r="K168" s="49"/>
      <c r="L168" s="51">
        <v>1173</v>
      </c>
      <c r="M168" s="51"/>
    </row>
    <row r="169" spans="1:13">
      <c r="A169" s="90" t="s">
        <v>395</v>
      </c>
      <c r="B169" s="90"/>
      <c r="C169" s="90" t="s">
        <v>669</v>
      </c>
      <c r="D169" s="90"/>
      <c r="E169" s="90"/>
      <c r="F169" s="90"/>
      <c r="G169" s="49"/>
      <c r="H169" s="49"/>
      <c r="I169" s="50" t="s">
        <v>522</v>
      </c>
      <c r="J169" s="49"/>
      <c r="K169" s="49"/>
      <c r="L169" s="51">
        <v>2961</v>
      </c>
      <c r="M169" s="51"/>
    </row>
    <row r="170" spans="1:13">
      <c r="A170" s="45"/>
      <c r="B170" s="49"/>
      <c r="C170" s="49"/>
      <c r="D170" s="49"/>
      <c r="E170" s="49"/>
      <c r="F170" s="49"/>
      <c r="G170" s="49"/>
      <c r="H170" s="100" t="s">
        <v>670</v>
      </c>
      <c r="I170" s="100"/>
      <c r="J170" s="100"/>
      <c r="K170" s="49"/>
      <c r="L170" s="49"/>
      <c r="M170" s="49"/>
    </row>
    <row r="171" spans="1:13">
      <c r="A171" s="45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</row>
    <row r="172" spans="1:13">
      <c r="A172" s="47">
        <v>16</v>
      </c>
      <c r="B172" s="101" t="s">
        <v>671</v>
      </c>
      <c r="C172" s="101"/>
      <c r="D172" s="101"/>
      <c r="E172" s="49"/>
      <c r="F172" s="49"/>
      <c r="G172" s="49"/>
      <c r="H172" s="49"/>
      <c r="I172" s="49"/>
      <c r="J172" s="49"/>
      <c r="K172" s="49"/>
      <c r="L172" s="49"/>
      <c r="M172" s="49"/>
    </row>
    <row r="173" spans="1:13">
      <c r="A173" s="90" t="s">
        <v>672</v>
      </c>
      <c r="B173" s="90"/>
      <c r="C173" s="90" t="s">
        <v>673</v>
      </c>
      <c r="D173" s="90"/>
      <c r="E173" s="90"/>
      <c r="F173" s="90"/>
      <c r="G173" s="49"/>
      <c r="H173" s="49"/>
      <c r="I173" s="50" t="s">
        <v>522</v>
      </c>
      <c r="J173" s="49"/>
      <c r="K173" s="98">
        <v>560</v>
      </c>
      <c r="L173" s="98"/>
    </row>
    <row r="174" spans="1:13">
      <c r="A174" s="90" t="s">
        <v>674</v>
      </c>
      <c r="B174" s="90"/>
      <c r="C174" s="90" t="s">
        <v>675</v>
      </c>
      <c r="D174" s="90"/>
      <c r="E174" s="90"/>
      <c r="F174" s="90"/>
      <c r="G174" s="49"/>
      <c r="H174" s="49"/>
      <c r="I174" s="50" t="s">
        <v>522</v>
      </c>
      <c r="J174" s="49"/>
      <c r="K174" s="98">
        <v>384</v>
      </c>
      <c r="L174" s="98"/>
    </row>
    <row r="175" spans="1:13">
      <c r="A175" s="90" t="s">
        <v>676</v>
      </c>
      <c r="B175" s="90"/>
      <c r="C175" s="90" t="s">
        <v>677</v>
      </c>
      <c r="D175" s="90"/>
      <c r="E175" s="49"/>
      <c r="F175" s="49"/>
      <c r="G175" s="49"/>
      <c r="H175" s="49"/>
      <c r="I175" s="50" t="s">
        <v>522</v>
      </c>
      <c r="J175" s="49"/>
      <c r="K175" s="49"/>
      <c r="L175" s="51">
        <v>3240</v>
      </c>
      <c r="M175" s="51"/>
    </row>
    <row r="176" spans="1:13">
      <c r="A176" s="90" t="s">
        <v>678</v>
      </c>
      <c r="B176" s="90"/>
      <c r="C176" s="90" t="s">
        <v>679</v>
      </c>
      <c r="D176" s="90"/>
      <c r="E176" s="90"/>
      <c r="F176" s="49"/>
      <c r="G176" s="49"/>
      <c r="H176" s="49"/>
      <c r="I176" s="50" t="s">
        <v>522</v>
      </c>
      <c r="J176" s="49"/>
      <c r="K176" s="98">
        <v>84</v>
      </c>
      <c r="L176" s="98"/>
    </row>
    <row r="177" spans="1:13">
      <c r="A177" s="90" t="s">
        <v>680</v>
      </c>
      <c r="B177" s="90"/>
      <c r="C177" s="90" t="s">
        <v>681</v>
      </c>
      <c r="D177" s="90"/>
      <c r="E177" s="49"/>
      <c r="F177" s="49"/>
      <c r="G177" s="49"/>
      <c r="H177" s="49"/>
      <c r="I177" s="50" t="s">
        <v>522</v>
      </c>
      <c r="J177" s="49"/>
      <c r="K177" s="98">
        <v>10</v>
      </c>
      <c r="L177" s="98"/>
    </row>
    <row r="178" spans="1:13">
      <c r="A178" s="90" t="s">
        <v>682</v>
      </c>
      <c r="B178" s="90"/>
      <c r="C178" s="50" t="s">
        <v>683</v>
      </c>
      <c r="D178" s="49"/>
      <c r="E178" s="49"/>
      <c r="F178" s="49"/>
      <c r="G178" s="49"/>
      <c r="H178" s="49"/>
      <c r="I178" s="50" t="s">
        <v>522</v>
      </c>
      <c r="J178" s="49"/>
      <c r="K178" s="98">
        <v>889</v>
      </c>
      <c r="L178" s="98"/>
    </row>
    <row r="179" spans="1:13">
      <c r="A179" s="90" t="s">
        <v>684</v>
      </c>
      <c r="B179" s="90"/>
      <c r="C179" s="90" t="s">
        <v>685</v>
      </c>
      <c r="D179" s="90"/>
      <c r="E179" s="90"/>
      <c r="F179" s="49"/>
      <c r="G179" s="49"/>
      <c r="H179" s="49"/>
      <c r="I179" s="50" t="s">
        <v>522</v>
      </c>
      <c r="J179" s="49"/>
      <c r="K179" s="98">
        <v>1</v>
      </c>
      <c r="L179" s="98"/>
    </row>
    <row r="180" spans="1:13">
      <c r="A180" s="90" t="s">
        <v>686</v>
      </c>
      <c r="B180" s="90"/>
      <c r="C180" s="90" t="s">
        <v>687</v>
      </c>
      <c r="D180" s="90"/>
      <c r="E180" s="49"/>
      <c r="F180" s="49"/>
      <c r="G180" s="49"/>
      <c r="H180" s="49"/>
      <c r="I180" s="50" t="s">
        <v>522</v>
      </c>
      <c r="J180" s="49"/>
      <c r="K180" s="98">
        <v>2</v>
      </c>
      <c r="L180" s="98"/>
    </row>
    <row r="181" spans="1:13">
      <c r="A181" s="90" t="s">
        <v>688</v>
      </c>
      <c r="B181" s="90"/>
      <c r="C181" s="50" t="s">
        <v>689</v>
      </c>
      <c r="D181" s="49"/>
      <c r="E181" s="49"/>
      <c r="F181" s="49"/>
      <c r="G181" s="49"/>
      <c r="H181" s="49"/>
      <c r="I181" s="50" t="s">
        <v>522</v>
      </c>
      <c r="J181" s="49"/>
      <c r="K181" s="98">
        <v>1</v>
      </c>
      <c r="L181" s="98"/>
    </row>
    <row r="182" spans="1:13">
      <c r="A182" s="45"/>
      <c r="B182" s="49"/>
      <c r="C182" s="49"/>
      <c r="D182" s="49"/>
      <c r="E182" s="49"/>
      <c r="F182" s="49"/>
      <c r="G182" s="49"/>
      <c r="H182" s="100" t="s">
        <v>690</v>
      </c>
      <c r="I182" s="100"/>
      <c r="J182" s="100"/>
      <c r="K182" s="49"/>
      <c r="L182" s="49"/>
      <c r="M182" s="49"/>
    </row>
    <row r="183" spans="1:13">
      <c r="A183" s="45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</row>
    <row r="184" spans="1:13">
      <c r="A184" s="47">
        <v>17</v>
      </c>
      <c r="B184" s="101" t="s">
        <v>691</v>
      </c>
      <c r="C184" s="101"/>
      <c r="D184" s="101"/>
      <c r="E184" s="49"/>
      <c r="F184" s="49"/>
      <c r="G184" s="49"/>
      <c r="H184" s="49"/>
      <c r="I184" s="49"/>
      <c r="J184" s="49"/>
      <c r="K184" s="49"/>
      <c r="L184" s="49"/>
      <c r="M184" s="49"/>
    </row>
    <row r="185" spans="1:13">
      <c r="A185" s="90" t="s">
        <v>692</v>
      </c>
      <c r="B185" s="90"/>
      <c r="C185" s="90" t="s">
        <v>693</v>
      </c>
      <c r="D185" s="90"/>
      <c r="E185" s="90"/>
      <c r="F185" s="90"/>
      <c r="G185" s="90"/>
      <c r="H185" s="49"/>
      <c r="I185" s="50" t="s">
        <v>522</v>
      </c>
      <c r="J185" s="49"/>
      <c r="K185" s="98">
        <v>10</v>
      </c>
      <c r="L185" s="98"/>
    </row>
    <row r="186" spans="1:13">
      <c r="A186" s="90" t="s">
        <v>122</v>
      </c>
      <c r="B186" s="90"/>
      <c r="C186" s="90" t="s">
        <v>694</v>
      </c>
      <c r="D186" s="90"/>
      <c r="E186" s="90"/>
      <c r="F186" s="49"/>
      <c r="G186" s="49"/>
      <c r="H186" s="49"/>
      <c r="I186" s="50" t="s">
        <v>522</v>
      </c>
      <c r="J186" s="49"/>
      <c r="K186" s="49"/>
      <c r="L186" s="51">
        <v>-16040</v>
      </c>
      <c r="M186" s="51"/>
    </row>
    <row r="187" spans="1:13">
      <c r="A187" s="90" t="s">
        <v>123</v>
      </c>
      <c r="B187" s="90"/>
      <c r="C187" s="90" t="s">
        <v>695</v>
      </c>
      <c r="D187" s="90"/>
      <c r="E187" s="90"/>
      <c r="F187" s="49"/>
      <c r="G187" s="49"/>
      <c r="H187" s="49"/>
      <c r="I187" s="50" t="s">
        <v>522</v>
      </c>
      <c r="J187" s="49"/>
      <c r="K187" s="49"/>
      <c r="L187" s="51">
        <v>-16064</v>
      </c>
      <c r="M187" s="51"/>
    </row>
    <row r="188" spans="1:13">
      <c r="A188" s="90" t="s">
        <v>124</v>
      </c>
      <c r="B188" s="90"/>
      <c r="C188" s="90" t="s">
        <v>696</v>
      </c>
      <c r="D188" s="90"/>
      <c r="E188" s="90"/>
      <c r="F188" s="49"/>
      <c r="G188" s="49"/>
      <c r="H188" s="49"/>
      <c r="I188" s="50" t="s">
        <v>522</v>
      </c>
      <c r="J188" s="49"/>
      <c r="K188" s="49"/>
      <c r="L188" s="51">
        <v>-6008</v>
      </c>
      <c r="M188" s="51"/>
    </row>
    <row r="189" spans="1:13">
      <c r="A189" s="90" t="s">
        <v>125</v>
      </c>
      <c r="B189" s="90"/>
      <c r="C189" s="90" t="s">
        <v>697</v>
      </c>
      <c r="D189" s="90"/>
      <c r="E189" s="90"/>
      <c r="F189" s="49"/>
      <c r="G189" s="49"/>
      <c r="H189" s="49"/>
      <c r="I189" s="50" t="s">
        <v>522</v>
      </c>
      <c r="J189" s="49"/>
      <c r="K189" s="49"/>
      <c r="L189" s="51">
        <v>-9792</v>
      </c>
      <c r="M189" s="51"/>
    </row>
    <row r="190" spans="1:13">
      <c r="A190" s="90" t="s">
        <v>375</v>
      </c>
      <c r="B190" s="90"/>
      <c r="C190" s="90" t="s">
        <v>376</v>
      </c>
      <c r="D190" s="90"/>
      <c r="E190" s="49"/>
      <c r="F190" s="49"/>
      <c r="G190" s="49"/>
      <c r="H190" s="49"/>
      <c r="I190" s="50" t="s">
        <v>522</v>
      </c>
      <c r="J190" s="49"/>
      <c r="K190" s="49"/>
      <c r="L190" s="51">
        <v>4005</v>
      </c>
      <c r="M190" s="51"/>
    </row>
    <row r="191" spans="1:13">
      <c r="A191" s="90" t="s">
        <v>698</v>
      </c>
      <c r="B191" s="90"/>
      <c r="C191" s="90" t="s">
        <v>699</v>
      </c>
      <c r="D191" s="90"/>
      <c r="E191" s="90"/>
      <c r="F191" s="90"/>
      <c r="G191" s="49"/>
      <c r="H191" s="49"/>
      <c r="I191" s="50" t="s">
        <v>522</v>
      </c>
      <c r="J191" s="49"/>
      <c r="K191" s="98">
        <v>1</v>
      </c>
      <c r="L191" s="98"/>
    </row>
    <row r="192" spans="1:13">
      <c r="A192" s="90" t="s">
        <v>700</v>
      </c>
      <c r="B192" s="90"/>
      <c r="C192" s="90" t="s">
        <v>701</v>
      </c>
      <c r="D192" s="90"/>
      <c r="E192" s="90"/>
      <c r="F192" s="90"/>
      <c r="G192" s="49"/>
      <c r="H192" s="49"/>
      <c r="I192" s="50" t="s">
        <v>522</v>
      </c>
      <c r="J192" s="49"/>
      <c r="K192" s="49"/>
      <c r="L192" s="51">
        <v>-125</v>
      </c>
      <c r="M192" s="51"/>
    </row>
    <row r="193" spans="1:13">
      <c r="A193" s="90" t="s">
        <v>702</v>
      </c>
      <c r="B193" s="90"/>
      <c r="C193" s="90" t="s">
        <v>703</v>
      </c>
      <c r="D193" s="90"/>
      <c r="E193" s="90"/>
      <c r="F193" s="90"/>
      <c r="G193" s="49"/>
      <c r="H193" s="49"/>
      <c r="I193" s="50" t="s">
        <v>522</v>
      </c>
      <c r="J193" s="49"/>
      <c r="K193" s="98">
        <v>1</v>
      </c>
      <c r="L193" s="98"/>
    </row>
    <row r="194" spans="1:13">
      <c r="A194" s="90" t="s">
        <v>704</v>
      </c>
      <c r="B194" s="90"/>
      <c r="C194" s="90" t="s">
        <v>705</v>
      </c>
      <c r="D194" s="90"/>
      <c r="E194" s="90"/>
      <c r="F194" s="49"/>
      <c r="G194" s="49"/>
      <c r="H194" s="49"/>
      <c r="I194" s="50" t="s">
        <v>522</v>
      </c>
      <c r="J194" s="49"/>
      <c r="K194" s="98">
        <v>12</v>
      </c>
      <c r="L194" s="98"/>
    </row>
    <row r="195" spans="1:13">
      <c r="A195" s="90" t="s">
        <v>373</v>
      </c>
      <c r="B195" s="90"/>
      <c r="C195" s="90" t="s">
        <v>706</v>
      </c>
      <c r="D195" s="90"/>
      <c r="E195" s="49"/>
      <c r="F195" s="49"/>
      <c r="G195" s="49"/>
      <c r="H195" s="49"/>
      <c r="I195" s="50" t="s">
        <v>522</v>
      </c>
      <c r="J195" s="49"/>
      <c r="K195" s="98">
        <v>624</v>
      </c>
      <c r="L195" s="98"/>
    </row>
    <row r="196" spans="1:13">
      <c r="A196" s="90" t="s">
        <v>707</v>
      </c>
      <c r="B196" s="90"/>
      <c r="C196" s="90" t="s">
        <v>708</v>
      </c>
      <c r="D196" s="90"/>
      <c r="E196" s="90"/>
      <c r="F196" s="90"/>
      <c r="G196" s="90"/>
      <c r="H196" s="49"/>
      <c r="I196" s="50" t="s">
        <v>522</v>
      </c>
      <c r="J196" s="49"/>
      <c r="K196" s="98">
        <v>12</v>
      </c>
      <c r="L196" s="98"/>
    </row>
    <row r="197" spans="1:13">
      <c r="A197" s="90" t="s">
        <v>709</v>
      </c>
      <c r="B197" s="90"/>
      <c r="C197" s="90" t="s">
        <v>710</v>
      </c>
      <c r="D197" s="90"/>
      <c r="E197" s="90"/>
      <c r="F197" s="90"/>
      <c r="G197" s="49"/>
      <c r="H197" s="49"/>
      <c r="I197" s="50" t="s">
        <v>522</v>
      </c>
      <c r="J197" s="49"/>
      <c r="K197" s="49"/>
      <c r="L197" s="51">
        <v>-98112</v>
      </c>
      <c r="M197" s="51"/>
    </row>
    <row r="198" spans="1:13">
      <c r="A198" s="90" t="s">
        <v>440</v>
      </c>
      <c r="B198" s="90"/>
      <c r="C198" s="90" t="s">
        <v>711</v>
      </c>
      <c r="D198" s="90"/>
      <c r="E198" s="90"/>
      <c r="F198" s="90"/>
      <c r="G198" s="49"/>
      <c r="H198" s="49"/>
      <c r="I198" s="50" t="s">
        <v>522</v>
      </c>
      <c r="J198" s="49"/>
      <c r="K198" s="98">
        <v>1</v>
      </c>
      <c r="L198" s="98"/>
    </row>
    <row r="199" spans="1:13">
      <c r="A199" s="90" t="s">
        <v>441</v>
      </c>
      <c r="B199" s="90"/>
      <c r="C199" s="90" t="s">
        <v>712</v>
      </c>
      <c r="D199" s="90"/>
      <c r="E199" s="49"/>
      <c r="F199" s="49"/>
      <c r="G199" s="49"/>
      <c r="H199" s="49"/>
      <c r="I199" s="50" t="s">
        <v>522</v>
      </c>
      <c r="J199" s="49"/>
      <c r="K199" s="98">
        <v>0</v>
      </c>
      <c r="L199" s="98"/>
    </row>
    <row r="200" spans="1:13">
      <c r="A200" s="90" t="s">
        <v>447</v>
      </c>
      <c r="B200" s="90"/>
      <c r="C200" s="90" t="s">
        <v>446</v>
      </c>
      <c r="D200" s="90"/>
      <c r="E200" s="90"/>
      <c r="F200" s="49"/>
      <c r="G200" s="49"/>
      <c r="H200" s="49"/>
      <c r="I200" s="50" t="s">
        <v>522</v>
      </c>
      <c r="J200" s="49"/>
      <c r="K200" s="98">
        <v>168</v>
      </c>
      <c r="L200" s="98"/>
    </row>
    <row r="201" spans="1:13">
      <c r="A201" s="90" t="s">
        <v>713</v>
      </c>
      <c r="B201" s="90"/>
      <c r="C201" s="90" t="s">
        <v>714</v>
      </c>
      <c r="D201" s="90"/>
      <c r="E201" s="49"/>
      <c r="F201" s="49"/>
      <c r="G201" s="49"/>
      <c r="H201" s="49"/>
      <c r="I201" s="50" t="s">
        <v>522</v>
      </c>
      <c r="J201" s="49"/>
      <c r="K201" s="49"/>
      <c r="L201" s="51">
        <v>2184</v>
      </c>
      <c r="M201" s="51"/>
    </row>
    <row r="202" spans="1:13">
      <c r="A202" s="45"/>
      <c r="B202" s="49"/>
      <c r="C202" s="49"/>
      <c r="D202" s="49"/>
      <c r="E202" s="49"/>
      <c r="F202" s="49"/>
      <c r="G202" s="49"/>
      <c r="H202" s="100" t="s">
        <v>715</v>
      </c>
      <c r="I202" s="100"/>
      <c r="J202" s="49"/>
      <c r="K202" s="49"/>
      <c r="L202" s="49"/>
      <c r="M202" s="49"/>
    </row>
    <row r="203" spans="1:13">
      <c r="A203" s="45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</row>
    <row r="204" spans="1:13">
      <c r="A204" s="47">
        <v>20</v>
      </c>
      <c r="B204" s="101" t="s">
        <v>716</v>
      </c>
      <c r="C204" s="101"/>
      <c r="D204" s="101"/>
      <c r="E204" s="49"/>
      <c r="F204" s="49"/>
      <c r="G204" s="49"/>
      <c r="H204" s="49"/>
      <c r="I204" s="49"/>
      <c r="J204" s="49"/>
      <c r="K204" s="49"/>
      <c r="L204" s="49"/>
      <c r="M204" s="49"/>
    </row>
    <row r="205" spans="1:13">
      <c r="A205" s="90" t="s">
        <v>717</v>
      </c>
      <c r="B205" s="90"/>
      <c r="C205" s="90" t="s">
        <v>718</v>
      </c>
      <c r="D205" s="90"/>
      <c r="E205" s="49"/>
      <c r="F205" s="49"/>
      <c r="G205" s="49"/>
      <c r="H205" s="49"/>
      <c r="I205" s="50" t="s">
        <v>522</v>
      </c>
      <c r="J205" s="49"/>
      <c r="K205" s="98">
        <v>49</v>
      </c>
      <c r="L205" s="98"/>
    </row>
    <row r="206" spans="1:13">
      <c r="A206" s="45"/>
      <c r="B206" s="49"/>
      <c r="C206" s="49"/>
      <c r="D206" s="49"/>
      <c r="E206" s="49"/>
      <c r="F206" s="49"/>
      <c r="G206" s="49"/>
      <c r="H206" s="100" t="s">
        <v>719</v>
      </c>
      <c r="I206" s="100"/>
      <c r="J206" s="100"/>
      <c r="K206" s="49"/>
      <c r="L206" s="49"/>
      <c r="M206" s="49"/>
    </row>
    <row r="207" spans="1:13">
      <c r="A207" s="45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</row>
    <row r="208" spans="1:13">
      <c r="A208" s="47">
        <v>27</v>
      </c>
      <c r="B208" s="101" t="s">
        <v>720</v>
      </c>
      <c r="C208" s="101"/>
      <c r="D208" s="101"/>
      <c r="E208" s="49"/>
      <c r="F208" s="49"/>
      <c r="G208" s="49"/>
      <c r="H208" s="49"/>
      <c r="I208" s="49"/>
      <c r="J208" s="49"/>
      <c r="K208" s="49"/>
      <c r="L208" s="49"/>
      <c r="M208" s="49"/>
    </row>
    <row r="209" spans="1:13">
      <c r="A209" s="90" t="s">
        <v>721</v>
      </c>
      <c r="B209" s="90"/>
      <c r="C209" s="90" t="s">
        <v>722</v>
      </c>
      <c r="D209" s="90"/>
      <c r="E209" s="90"/>
      <c r="F209" s="90"/>
      <c r="G209" s="90"/>
      <c r="H209" s="90"/>
      <c r="I209" s="50" t="s">
        <v>522</v>
      </c>
      <c r="J209" s="49"/>
      <c r="K209" s="49"/>
      <c r="L209" s="51">
        <v>-4272</v>
      </c>
      <c r="M209" s="51"/>
    </row>
    <row r="210" spans="1:13">
      <c r="A210" s="90" t="s">
        <v>723</v>
      </c>
      <c r="B210" s="90"/>
      <c r="C210" s="90" t="s">
        <v>724</v>
      </c>
      <c r="D210" s="90"/>
      <c r="E210" s="90"/>
      <c r="F210" s="90"/>
      <c r="G210" s="90"/>
      <c r="H210" s="49"/>
      <c r="I210" s="50" t="s">
        <v>522</v>
      </c>
      <c r="J210" s="49"/>
      <c r="K210" s="49"/>
      <c r="L210" s="51">
        <v>-11544</v>
      </c>
      <c r="M210" s="51"/>
    </row>
    <row r="211" spans="1:13">
      <c r="A211" s="90" t="s">
        <v>725</v>
      </c>
      <c r="B211" s="90"/>
      <c r="C211" s="90" t="s">
        <v>726</v>
      </c>
      <c r="D211" s="90"/>
      <c r="E211" s="90"/>
      <c r="F211" s="90"/>
      <c r="G211" s="90"/>
      <c r="H211" s="90"/>
      <c r="I211" s="50" t="s">
        <v>522</v>
      </c>
      <c r="J211" s="49"/>
      <c r="K211" s="49"/>
      <c r="L211" s="51">
        <v>-720</v>
      </c>
      <c r="M211" s="51"/>
    </row>
    <row r="212" spans="1:13">
      <c r="A212" s="90" t="s">
        <v>727</v>
      </c>
      <c r="B212" s="90"/>
      <c r="C212" s="90" t="s">
        <v>728</v>
      </c>
      <c r="D212" s="90"/>
      <c r="E212" s="90"/>
      <c r="F212" s="90"/>
      <c r="G212" s="90"/>
      <c r="H212" s="90"/>
      <c r="I212" s="50" t="s">
        <v>522</v>
      </c>
      <c r="J212" s="49"/>
      <c r="K212" s="98">
        <v>34</v>
      </c>
      <c r="L212" s="98"/>
    </row>
    <row r="213" spans="1:13">
      <c r="A213" s="90" t="s">
        <v>729</v>
      </c>
      <c r="B213" s="90"/>
      <c r="C213" s="90" t="s">
        <v>730</v>
      </c>
      <c r="D213" s="90"/>
      <c r="E213" s="90"/>
      <c r="F213" s="90"/>
      <c r="G213" s="49"/>
      <c r="H213" s="49"/>
      <c r="I213" s="50" t="s">
        <v>522</v>
      </c>
      <c r="J213" s="49"/>
      <c r="K213" s="49"/>
      <c r="L213" s="51">
        <v>-514</v>
      </c>
      <c r="M213" s="51"/>
    </row>
    <row r="214" spans="1:13">
      <c r="A214" s="90" t="s">
        <v>731</v>
      </c>
      <c r="B214" s="90"/>
      <c r="C214" s="90" t="s">
        <v>732</v>
      </c>
      <c r="D214" s="90"/>
      <c r="E214" s="90"/>
      <c r="F214" s="90"/>
      <c r="G214" s="90"/>
      <c r="H214" s="49"/>
      <c r="I214" s="50" t="s">
        <v>522</v>
      </c>
      <c r="J214" s="49"/>
      <c r="K214" s="49"/>
      <c r="L214" s="51">
        <v>-384</v>
      </c>
      <c r="M214" s="51"/>
    </row>
    <row r="215" spans="1:13">
      <c r="A215" s="90" t="s">
        <v>733</v>
      </c>
      <c r="B215" s="90"/>
      <c r="C215" s="90" t="s">
        <v>734</v>
      </c>
      <c r="D215" s="90"/>
      <c r="E215" s="90"/>
      <c r="F215" s="90"/>
      <c r="G215" s="90"/>
      <c r="H215" s="49"/>
      <c r="I215" s="50" t="s">
        <v>522</v>
      </c>
      <c r="J215" s="49"/>
      <c r="K215" s="49"/>
      <c r="L215" s="51">
        <v>-1728</v>
      </c>
      <c r="M215" s="51"/>
    </row>
    <row r="216" spans="1:13">
      <c r="A216" s="90" t="s">
        <v>735</v>
      </c>
      <c r="B216" s="90"/>
      <c r="C216" s="90" t="s">
        <v>736</v>
      </c>
      <c r="D216" s="90"/>
      <c r="E216" s="90"/>
      <c r="F216" s="90"/>
      <c r="G216" s="90"/>
      <c r="H216" s="90"/>
      <c r="I216" s="50" t="s">
        <v>522</v>
      </c>
      <c r="J216" s="49"/>
      <c r="K216" s="49"/>
      <c r="L216" s="51">
        <v>-876</v>
      </c>
      <c r="M216" s="51"/>
    </row>
    <row r="217" spans="1:13">
      <c r="A217" s="90" t="s">
        <v>737</v>
      </c>
      <c r="B217" s="90"/>
      <c r="C217" s="90" t="s">
        <v>738</v>
      </c>
      <c r="D217" s="90"/>
      <c r="E217" s="90"/>
      <c r="F217" s="90"/>
      <c r="G217" s="90"/>
      <c r="H217" s="49"/>
      <c r="I217" s="50" t="s">
        <v>522</v>
      </c>
      <c r="J217" s="49"/>
      <c r="K217" s="49"/>
      <c r="L217" s="51">
        <v>-1404</v>
      </c>
      <c r="M217" s="51"/>
    </row>
    <row r="218" spans="1:13">
      <c r="A218" s="90" t="s">
        <v>739</v>
      </c>
      <c r="B218" s="90"/>
      <c r="C218" s="90" t="s">
        <v>740</v>
      </c>
      <c r="D218" s="90"/>
      <c r="E218" s="90"/>
      <c r="F218" s="90"/>
      <c r="G218" s="90"/>
      <c r="H218" s="49"/>
      <c r="I218" s="50" t="s">
        <v>522</v>
      </c>
      <c r="J218" s="49"/>
      <c r="K218" s="49"/>
      <c r="L218" s="51">
        <v>-244</v>
      </c>
      <c r="M218" s="51"/>
    </row>
    <row r="219" spans="1:13">
      <c r="A219" s="90" t="s">
        <v>741</v>
      </c>
      <c r="B219" s="90"/>
      <c r="C219" s="90" t="s">
        <v>742</v>
      </c>
      <c r="D219" s="90"/>
      <c r="E219" s="90"/>
      <c r="F219" s="90"/>
      <c r="G219" s="90"/>
      <c r="H219" s="90"/>
      <c r="I219" s="50" t="s">
        <v>522</v>
      </c>
      <c r="J219" s="49"/>
      <c r="K219" s="98">
        <v>-76</v>
      </c>
      <c r="L219" s="98"/>
    </row>
    <row r="220" spans="1:13">
      <c r="A220" s="90" t="s">
        <v>743</v>
      </c>
      <c r="B220" s="90"/>
      <c r="C220" s="90" t="s">
        <v>744</v>
      </c>
      <c r="D220" s="90"/>
      <c r="E220" s="90"/>
      <c r="F220" s="90"/>
      <c r="G220" s="90"/>
      <c r="H220" s="90"/>
      <c r="I220" s="50" t="s">
        <v>522</v>
      </c>
      <c r="J220" s="49"/>
      <c r="K220" s="49"/>
      <c r="L220" s="51">
        <v>-170</v>
      </c>
      <c r="M220" s="51"/>
    </row>
    <row r="221" spans="1:13">
      <c r="A221" s="90" t="s">
        <v>745</v>
      </c>
      <c r="B221" s="90"/>
      <c r="C221" s="90" t="s">
        <v>746</v>
      </c>
      <c r="D221" s="90"/>
      <c r="E221" s="90"/>
      <c r="F221" s="90"/>
      <c r="G221" s="90"/>
      <c r="H221" s="49"/>
      <c r="I221" s="50" t="s">
        <v>522</v>
      </c>
      <c r="J221" s="49"/>
      <c r="K221" s="49"/>
      <c r="L221" s="51">
        <v>-1284</v>
      </c>
      <c r="M221" s="51"/>
    </row>
    <row r="222" spans="1:13">
      <c r="A222" s="90" t="s">
        <v>747</v>
      </c>
      <c r="B222" s="90"/>
      <c r="C222" s="90" t="s">
        <v>748</v>
      </c>
      <c r="D222" s="90"/>
      <c r="E222" s="90"/>
      <c r="F222" s="90"/>
      <c r="G222" s="90"/>
      <c r="H222" s="49"/>
      <c r="I222" s="50" t="s">
        <v>522</v>
      </c>
      <c r="J222" s="49"/>
      <c r="K222" s="49"/>
      <c r="L222" s="51">
        <v>-320</v>
      </c>
      <c r="M222" s="51"/>
    </row>
    <row r="223" spans="1:13">
      <c r="A223" s="90" t="s">
        <v>749</v>
      </c>
      <c r="B223" s="90"/>
      <c r="C223" s="90" t="s">
        <v>750</v>
      </c>
      <c r="D223" s="90"/>
      <c r="E223" s="90"/>
      <c r="F223" s="90"/>
      <c r="G223" s="90"/>
      <c r="H223" s="90"/>
      <c r="I223" s="50" t="s">
        <v>522</v>
      </c>
      <c r="J223" s="49"/>
      <c r="K223" s="49"/>
      <c r="L223" s="51">
        <v>-480</v>
      </c>
      <c r="M223" s="51"/>
    </row>
    <row r="224" spans="1:13">
      <c r="A224" s="90" t="s">
        <v>751</v>
      </c>
      <c r="B224" s="90"/>
      <c r="C224" s="90" t="s">
        <v>752</v>
      </c>
      <c r="D224" s="90"/>
      <c r="E224" s="90"/>
      <c r="F224" s="90"/>
      <c r="G224" s="90"/>
      <c r="H224" s="90"/>
      <c r="I224" s="50" t="s">
        <v>522</v>
      </c>
      <c r="J224" s="49"/>
      <c r="K224" s="49"/>
      <c r="L224" s="51">
        <v>-144</v>
      </c>
      <c r="M224" s="51"/>
    </row>
    <row r="225" spans="1:13">
      <c r="A225" s="90" t="s">
        <v>753</v>
      </c>
      <c r="B225" s="90"/>
      <c r="C225" s="90" t="s">
        <v>754</v>
      </c>
      <c r="D225" s="90"/>
      <c r="E225" s="90"/>
      <c r="F225" s="90"/>
      <c r="G225" s="90"/>
      <c r="H225" s="90"/>
      <c r="I225" s="50" t="s">
        <v>522</v>
      </c>
      <c r="J225" s="49"/>
      <c r="K225" s="49"/>
      <c r="L225" s="51">
        <v>-840</v>
      </c>
      <c r="M225" s="51"/>
    </row>
    <row r="226" spans="1:13">
      <c r="A226" s="90" t="s">
        <v>755</v>
      </c>
      <c r="B226" s="90"/>
      <c r="C226" s="90" t="s">
        <v>756</v>
      </c>
      <c r="D226" s="90"/>
      <c r="E226" s="90"/>
      <c r="F226" s="90"/>
      <c r="G226" s="90"/>
      <c r="H226" s="90"/>
      <c r="I226" s="50" t="s">
        <v>522</v>
      </c>
      <c r="J226" s="49"/>
      <c r="K226" s="49"/>
      <c r="L226" s="51">
        <v>-608</v>
      </c>
      <c r="M226" s="51"/>
    </row>
    <row r="227" spans="1:13">
      <c r="A227" s="90" t="s">
        <v>757</v>
      </c>
      <c r="B227" s="90"/>
      <c r="C227" s="90" t="s">
        <v>758</v>
      </c>
      <c r="D227" s="90"/>
      <c r="E227" s="90"/>
      <c r="F227" s="90"/>
      <c r="G227" s="90"/>
      <c r="H227" s="90"/>
      <c r="I227" s="50" t="s">
        <v>522</v>
      </c>
      <c r="J227" s="49"/>
      <c r="K227" s="98">
        <v>16</v>
      </c>
      <c r="L227" s="98"/>
    </row>
    <row r="228" spans="1:13">
      <c r="A228" s="90" t="s">
        <v>759</v>
      </c>
      <c r="B228" s="90"/>
      <c r="C228" s="90" t="s">
        <v>760</v>
      </c>
      <c r="D228" s="90"/>
      <c r="E228" s="90"/>
      <c r="F228" s="90"/>
      <c r="G228" s="90"/>
      <c r="H228" s="90"/>
      <c r="I228" s="50" t="s">
        <v>522</v>
      </c>
      <c r="J228" s="49"/>
      <c r="K228" s="98">
        <v>32</v>
      </c>
      <c r="L228" s="98"/>
    </row>
    <row r="229" spans="1:13">
      <c r="A229" s="90" t="s">
        <v>761</v>
      </c>
      <c r="B229" s="90"/>
      <c r="C229" s="90" t="s">
        <v>762</v>
      </c>
      <c r="D229" s="90"/>
      <c r="E229" s="90"/>
      <c r="F229" s="90"/>
      <c r="G229" s="90"/>
      <c r="H229" s="90"/>
      <c r="I229" s="50" t="s">
        <v>522</v>
      </c>
      <c r="J229" s="49"/>
      <c r="K229" s="98">
        <v>18</v>
      </c>
      <c r="L229" s="98"/>
    </row>
    <row r="230" spans="1:13">
      <c r="A230" s="90" t="s">
        <v>763</v>
      </c>
      <c r="B230" s="90"/>
      <c r="C230" s="90" t="s">
        <v>762</v>
      </c>
      <c r="D230" s="90"/>
      <c r="E230" s="90"/>
      <c r="F230" s="90"/>
      <c r="G230" s="90"/>
      <c r="H230" s="90"/>
      <c r="I230" s="50" t="s">
        <v>522</v>
      </c>
      <c r="J230" s="49"/>
      <c r="K230" s="98">
        <v>24</v>
      </c>
      <c r="L230" s="98"/>
    </row>
    <row r="231" spans="1:13">
      <c r="A231" s="45"/>
      <c r="B231" s="49"/>
      <c r="C231" s="49"/>
      <c r="D231" s="49"/>
      <c r="E231" s="49"/>
      <c r="F231" s="49"/>
      <c r="G231" s="49"/>
      <c r="H231" s="100" t="s">
        <v>764</v>
      </c>
      <c r="I231" s="100"/>
      <c r="J231" s="49"/>
      <c r="K231" s="49"/>
      <c r="L231" s="49"/>
      <c r="M231" s="49"/>
    </row>
    <row r="232" spans="1:13">
      <c r="A232" s="45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</row>
    <row r="233" spans="1:13">
      <c r="A233" s="47">
        <v>29</v>
      </c>
      <c r="B233" s="101" t="s">
        <v>765</v>
      </c>
      <c r="C233" s="101"/>
      <c r="D233" s="101"/>
      <c r="E233" s="49"/>
      <c r="F233" s="49"/>
      <c r="G233" s="49"/>
      <c r="H233" s="49"/>
      <c r="I233" s="49"/>
      <c r="J233" s="49"/>
      <c r="K233" s="49"/>
      <c r="L233" s="49"/>
      <c r="M233" s="49"/>
    </row>
    <row r="234" spans="1:13">
      <c r="A234" s="90" t="s">
        <v>473</v>
      </c>
      <c r="B234" s="90"/>
      <c r="C234" s="50" t="s">
        <v>766</v>
      </c>
      <c r="D234" s="49"/>
      <c r="E234" s="49"/>
      <c r="F234" s="49"/>
      <c r="G234" s="49"/>
      <c r="H234" s="49"/>
      <c r="I234" s="50" t="s">
        <v>522</v>
      </c>
      <c r="J234" s="49"/>
      <c r="K234" s="98">
        <v>351</v>
      </c>
      <c r="L234" s="98"/>
    </row>
    <row r="235" spans="1:13">
      <c r="A235" s="90" t="s">
        <v>392</v>
      </c>
      <c r="B235" s="90"/>
      <c r="C235" s="90" t="s">
        <v>767</v>
      </c>
      <c r="D235" s="90"/>
      <c r="E235" s="90"/>
      <c r="F235" s="49"/>
      <c r="G235" s="49"/>
      <c r="H235" s="49"/>
      <c r="I235" s="50" t="s">
        <v>522</v>
      </c>
      <c r="J235" s="49"/>
      <c r="K235" s="98">
        <v>137</v>
      </c>
      <c r="L235" s="98"/>
    </row>
    <row r="236" spans="1:13">
      <c r="A236" s="90" t="s">
        <v>768</v>
      </c>
      <c r="B236" s="90"/>
      <c r="C236" s="90" t="s">
        <v>769</v>
      </c>
      <c r="D236" s="90"/>
      <c r="E236" s="90"/>
      <c r="F236" s="49"/>
      <c r="G236" s="49"/>
      <c r="H236" s="49"/>
      <c r="I236" s="50" t="s">
        <v>522</v>
      </c>
      <c r="J236" s="49"/>
      <c r="K236" s="49"/>
      <c r="L236" s="51">
        <v>6439</v>
      </c>
      <c r="M236" s="51"/>
    </row>
    <row r="237" spans="1:13">
      <c r="A237" s="90" t="s">
        <v>500</v>
      </c>
      <c r="B237" s="90"/>
      <c r="C237" s="90" t="s">
        <v>770</v>
      </c>
      <c r="D237" s="90"/>
      <c r="E237" s="90"/>
      <c r="F237" s="90"/>
      <c r="G237" s="49"/>
      <c r="H237" s="49"/>
      <c r="I237" s="50" t="s">
        <v>522</v>
      </c>
      <c r="J237" s="49"/>
      <c r="K237" s="98">
        <v>648</v>
      </c>
      <c r="L237" s="98"/>
    </row>
    <row r="238" spans="1:13">
      <c r="A238" s="90" t="s">
        <v>501</v>
      </c>
      <c r="B238" s="90"/>
      <c r="C238" s="90" t="s">
        <v>771</v>
      </c>
      <c r="D238" s="90"/>
      <c r="E238" s="90"/>
      <c r="F238" s="90"/>
      <c r="G238" s="49"/>
      <c r="H238" s="49"/>
      <c r="I238" s="50" t="s">
        <v>522</v>
      </c>
      <c r="J238" s="49"/>
      <c r="K238" s="98">
        <v>408</v>
      </c>
      <c r="L238" s="98"/>
    </row>
    <row r="239" spans="1:13">
      <c r="A239" s="90" t="s">
        <v>502</v>
      </c>
      <c r="B239" s="90"/>
      <c r="C239" s="90" t="s">
        <v>772</v>
      </c>
      <c r="D239" s="90"/>
      <c r="E239" s="90"/>
      <c r="F239" s="90"/>
      <c r="G239" s="90"/>
      <c r="H239" s="49"/>
      <c r="I239" s="50" t="s">
        <v>522</v>
      </c>
      <c r="J239" s="49"/>
      <c r="K239" s="49"/>
      <c r="L239" s="51">
        <v>1175</v>
      </c>
      <c r="M239" s="51"/>
    </row>
    <row r="240" spans="1:13">
      <c r="A240" s="45"/>
      <c r="B240" s="49"/>
      <c r="C240" s="49"/>
      <c r="D240" s="49"/>
      <c r="E240" s="49"/>
      <c r="F240" s="49"/>
      <c r="G240" s="49"/>
      <c r="H240" s="100" t="s">
        <v>773</v>
      </c>
      <c r="I240" s="100"/>
      <c r="J240" s="100"/>
      <c r="K240" s="49"/>
      <c r="L240" s="49"/>
      <c r="M240" s="49"/>
    </row>
    <row r="241" spans="1:13">
      <c r="A241" s="45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</row>
    <row r="242" spans="1:13">
      <c r="A242" s="47">
        <v>31</v>
      </c>
      <c r="B242" s="101" t="s">
        <v>774</v>
      </c>
      <c r="C242" s="101"/>
      <c r="D242" s="101"/>
      <c r="E242" s="49"/>
      <c r="F242" s="49"/>
      <c r="G242" s="49"/>
      <c r="H242" s="49"/>
      <c r="I242" s="49"/>
      <c r="J242" s="49"/>
      <c r="K242" s="49"/>
      <c r="L242" s="49"/>
      <c r="M242" s="49"/>
    </row>
    <row r="243" spans="1:13">
      <c r="A243" s="90" t="s">
        <v>775</v>
      </c>
      <c r="B243" s="90"/>
      <c r="C243" s="90" t="s">
        <v>776</v>
      </c>
      <c r="D243" s="90"/>
      <c r="E243" s="90"/>
      <c r="F243" s="90"/>
      <c r="G243" s="90"/>
      <c r="H243" s="49"/>
      <c r="I243" s="50" t="s">
        <v>522</v>
      </c>
      <c r="J243" s="49"/>
      <c r="K243" s="98">
        <v>10</v>
      </c>
      <c r="L243" s="98"/>
    </row>
    <row r="244" spans="1:13">
      <c r="A244" s="90" t="s">
        <v>509</v>
      </c>
      <c r="B244" s="90"/>
      <c r="C244" s="90" t="s">
        <v>777</v>
      </c>
      <c r="D244" s="90"/>
      <c r="E244" s="90"/>
      <c r="F244" s="90"/>
      <c r="G244" s="90"/>
      <c r="H244" s="49"/>
      <c r="I244" s="50" t="s">
        <v>522</v>
      </c>
      <c r="J244" s="49"/>
      <c r="K244" s="49"/>
      <c r="L244" s="51">
        <v>1128</v>
      </c>
      <c r="M244" s="51"/>
    </row>
    <row r="245" spans="1:13">
      <c r="A245" s="90" t="s">
        <v>778</v>
      </c>
      <c r="B245" s="90"/>
      <c r="C245" s="90" t="s">
        <v>779</v>
      </c>
      <c r="D245" s="90"/>
      <c r="E245" s="90"/>
      <c r="F245" s="90"/>
      <c r="G245" s="90"/>
      <c r="H245" s="49"/>
      <c r="I245" s="50" t="s">
        <v>522</v>
      </c>
      <c r="J245" s="49"/>
      <c r="K245" s="98">
        <v>6</v>
      </c>
      <c r="L245" s="98"/>
    </row>
    <row r="246" spans="1:13">
      <c r="A246" s="90" t="s">
        <v>61</v>
      </c>
      <c r="B246" s="90"/>
      <c r="C246" s="90" t="s">
        <v>62</v>
      </c>
      <c r="D246" s="90"/>
      <c r="E246" s="90"/>
      <c r="F246" s="90"/>
      <c r="G246" s="90"/>
      <c r="H246" s="49"/>
      <c r="I246" s="50" t="s">
        <v>522</v>
      </c>
      <c r="J246" s="49"/>
      <c r="K246" s="98">
        <v>384</v>
      </c>
      <c r="L246" s="98"/>
    </row>
    <row r="247" spans="1:13">
      <c r="A247" s="90" t="s">
        <v>780</v>
      </c>
      <c r="B247" s="90"/>
      <c r="C247" s="90" t="s">
        <v>781</v>
      </c>
      <c r="D247" s="90"/>
      <c r="E247" s="90"/>
      <c r="F247" s="90"/>
      <c r="G247" s="90"/>
      <c r="H247" s="49"/>
      <c r="I247" s="50" t="s">
        <v>522</v>
      </c>
      <c r="J247" s="49"/>
      <c r="K247" s="98">
        <v>84</v>
      </c>
      <c r="L247" s="98"/>
    </row>
    <row r="248" spans="1:13">
      <c r="A248" s="90" t="s">
        <v>242</v>
      </c>
      <c r="B248" s="90"/>
      <c r="C248" s="90" t="s">
        <v>782</v>
      </c>
      <c r="D248" s="90"/>
      <c r="E248" s="90"/>
      <c r="F248" s="90"/>
      <c r="G248" s="90"/>
      <c r="H248" s="90"/>
      <c r="I248" s="50" t="s">
        <v>522</v>
      </c>
      <c r="J248" s="49"/>
      <c r="K248" s="49"/>
      <c r="L248" s="51">
        <v>1854</v>
      </c>
      <c r="M248" s="51"/>
    </row>
    <row r="249" spans="1:13">
      <c r="A249" s="90" t="s">
        <v>70</v>
      </c>
      <c r="B249" s="90"/>
      <c r="C249" s="90" t="s">
        <v>71</v>
      </c>
      <c r="D249" s="90"/>
      <c r="E249" s="90"/>
      <c r="F249" s="90"/>
      <c r="G249" s="90"/>
      <c r="H249" s="90"/>
      <c r="I249" s="50" t="s">
        <v>522</v>
      </c>
      <c r="J249" s="49"/>
      <c r="K249" s="49"/>
      <c r="L249" s="51">
        <v>2880</v>
      </c>
      <c r="M249" s="51"/>
    </row>
    <row r="250" spans="1:13">
      <c r="A250" s="90" t="s">
        <v>68</v>
      </c>
      <c r="B250" s="90"/>
      <c r="C250" s="90" t="s">
        <v>69</v>
      </c>
      <c r="D250" s="90"/>
      <c r="E250" s="90"/>
      <c r="F250" s="90"/>
      <c r="G250" s="49"/>
      <c r="H250" s="49"/>
      <c r="I250" s="50" t="s">
        <v>522</v>
      </c>
      <c r="J250" s="49"/>
      <c r="K250" s="98">
        <v>648</v>
      </c>
      <c r="L250" s="98"/>
    </row>
    <row r="251" spans="1:13">
      <c r="A251" s="90" t="s">
        <v>63</v>
      </c>
      <c r="B251" s="90"/>
      <c r="C251" s="90" t="s">
        <v>64</v>
      </c>
      <c r="D251" s="90"/>
      <c r="E251" s="90"/>
      <c r="F251" s="90"/>
      <c r="G251" s="90"/>
      <c r="H251" s="49"/>
      <c r="I251" s="50" t="s">
        <v>522</v>
      </c>
      <c r="J251" s="49"/>
      <c r="K251" s="98">
        <v>270</v>
      </c>
      <c r="L251" s="98"/>
    </row>
    <row r="252" spans="1:13">
      <c r="A252" s="90" t="s">
        <v>65</v>
      </c>
      <c r="B252" s="90"/>
      <c r="C252" s="90" t="s">
        <v>66</v>
      </c>
      <c r="D252" s="90"/>
      <c r="E252" s="90"/>
      <c r="F252" s="90"/>
      <c r="G252" s="90"/>
      <c r="H252" s="90"/>
      <c r="I252" s="50" t="s">
        <v>522</v>
      </c>
      <c r="J252" s="49"/>
      <c r="K252" s="98">
        <v>165</v>
      </c>
      <c r="L252" s="98"/>
    </row>
    <row r="253" spans="1:13">
      <c r="A253" s="90" t="s">
        <v>783</v>
      </c>
      <c r="B253" s="90"/>
      <c r="C253" s="90" t="s">
        <v>784</v>
      </c>
      <c r="D253" s="90"/>
      <c r="E253" s="90"/>
      <c r="F253" s="49"/>
      <c r="G253" s="49"/>
      <c r="H253" s="49"/>
      <c r="I253" s="50" t="s">
        <v>522</v>
      </c>
      <c r="J253" s="49"/>
      <c r="K253" s="98">
        <v>790</v>
      </c>
      <c r="L253" s="98"/>
    </row>
    <row r="254" spans="1:13">
      <c r="A254" s="90" t="s">
        <v>785</v>
      </c>
      <c r="B254" s="90"/>
      <c r="C254" s="90" t="s">
        <v>786</v>
      </c>
      <c r="D254" s="90"/>
      <c r="E254" s="90"/>
      <c r="F254" s="49"/>
      <c r="G254" s="49"/>
      <c r="H254" s="49"/>
      <c r="I254" s="50" t="s">
        <v>522</v>
      </c>
      <c r="J254" s="49"/>
      <c r="K254" s="98">
        <v>0</v>
      </c>
      <c r="L254" s="98"/>
    </row>
    <row r="255" spans="1:13">
      <c r="A255" s="90" t="s">
        <v>787</v>
      </c>
      <c r="B255" s="90"/>
      <c r="C255" s="90" t="s">
        <v>788</v>
      </c>
      <c r="D255" s="90"/>
      <c r="E255" s="90"/>
      <c r="F255" s="90"/>
      <c r="G255" s="90"/>
      <c r="H255" s="49"/>
      <c r="I255" s="50" t="s">
        <v>522</v>
      </c>
      <c r="J255" s="49"/>
      <c r="K255" s="98">
        <v>167</v>
      </c>
      <c r="L255" s="98"/>
    </row>
    <row r="256" spans="1:13">
      <c r="A256" s="90" t="s">
        <v>789</v>
      </c>
      <c r="B256" s="90"/>
      <c r="C256" s="90" t="s">
        <v>790</v>
      </c>
      <c r="D256" s="90"/>
      <c r="E256" s="90"/>
      <c r="F256" s="90"/>
      <c r="G256" s="49"/>
      <c r="H256" s="49"/>
      <c r="I256" s="50" t="s">
        <v>522</v>
      </c>
      <c r="J256" s="49"/>
      <c r="K256" s="98">
        <v>140</v>
      </c>
      <c r="L256" s="98"/>
    </row>
    <row r="257" spans="1:12">
      <c r="A257" s="90" t="s">
        <v>791</v>
      </c>
      <c r="B257" s="90"/>
      <c r="C257" s="90" t="s">
        <v>792</v>
      </c>
      <c r="D257" s="90"/>
      <c r="E257" s="90"/>
      <c r="F257" s="90"/>
      <c r="G257" s="49"/>
      <c r="H257" s="49"/>
      <c r="I257" s="50" t="s">
        <v>522</v>
      </c>
      <c r="J257" s="49"/>
      <c r="K257" s="98">
        <v>189</v>
      </c>
      <c r="L257" s="98"/>
    </row>
    <row r="258" spans="1:12">
      <c r="A258" s="90" t="s">
        <v>793</v>
      </c>
      <c r="B258" s="90"/>
      <c r="C258" s="90" t="s">
        <v>794</v>
      </c>
      <c r="D258" s="90"/>
      <c r="E258" s="90"/>
      <c r="F258" s="90"/>
      <c r="G258" s="90"/>
      <c r="H258" s="49"/>
      <c r="I258" s="50" t="s">
        <v>522</v>
      </c>
      <c r="J258" s="49"/>
      <c r="K258" s="98">
        <v>700</v>
      </c>
      <c r="L258" s="98"/>
    </row>
    <row r="259" spans="1:12">
      <c r="A259" s="90" t="s">
        <v>795</v>
      </c>
      <c r="B259" s="90"/>
      <c r="C259" s="90" t="s">
        <v>796</v>
      </c>
      <c r="D259" s="90"/>
      <c r="E259" s="90"/>
      <c r="F259" s="90"/>
      <c r="G259" s="49"/>
      <c r="H259" s="49"/>
      <c r="I259" s="50" t="s">
        <v>522</v>
      </c>
      <c r="J259" s="49"/>
      <c r="K259" s="98">
        <v>700</v>
      </c>
      <c r="L259" s="98"/>
    </row>
    <row r="260" spans="1:12">
      <c r="A260" s="90" t="s">
        <v>797</v>
      </c>
      <c r="B260" s="90"/>
      <c r="C260" s="90" t="s">
        <v>798</v>
      </c>
      <c r="D260" s="90"/>
      <c r="E260" s="90"/>
      <c r="F260" s="90"/>
      <c r="G260" s="90"/>
      <c r="H260" s="49"/>
      <c r="I260" s="50" t="s">
        <v>522</v>
      </c>
      <c r="J260" s="49"/>
      <c r="K260" s="98">
        <v>46</v>
      </c>
      <c r="L260" s="98"/>
    </row>
    <row r="261" spans="1:12">
      <c r="A261" s="90" t="s">
        <v>799</v>
      </c>
      <c r="B261" s="90"/>
      <c r="C261" s="90" t="s">
        <v>800</v>
      </c>
      <c r="D261" s="90"/>
      <c r="E261" s="90"/>
      <c r="F261" s="90"/>
      <c r="G261" s="90"/>
      <c r="H261" s="49"/>
      <c r="I261" s="50" t="s">
        <v>522</v>
      </c>
      <c r="J261" s="49"/>
      <c r="K261" s="98">
        <v>102</v>
      </c>
      <c r="L261" s="98"/>
    </row>
    <row r="262" spans="1:12">
      <c r="A262" s="90" t="s">
        <v>801</v>
      </c>
      <c r="B262" s="90"/>
      <c r="C262" s="90" t="s">
        <v>802</v>
      </c>
      <c r="D262" s="90"/>
      <c r="E262" s="90"/>
      <c r="F262" s="49"/>
      <c r="G262" s="49"/>
      <c r="H262" s="49"/>
      <c r="I262" s="50" t="s">
        <v>522</v>
      </c>
      <c r="J262" s="49"/>
      <c r="K262" s="98">
        <v>268</v>
      </c>
      <c r="L262" s="98"/>
    </row>
    <row r="263" spans="1:12">
      <c r="A263" s="90" t="s">
        <v>803</v>
      </c>
      <c r="B263" s="90"/>
      <c r="C263" s="90" t="s">
        <v>804</v>
      </c>
      <c r="D263" s="90"/>
      <c r="E263" s="90"/>
      <c r="F263" s="90"/>
      <c r="G263" s="49"/>
      <c r="H263" s="49"/>
      <c r="I263" s="50" t="s">
        <v>522</v>
      </c>
      <c r="J263" s="49"/>
      <c r="K263" s="98">
        <v>173</v>
      </c>
      <c r="L263" s="98"/>
    </row>
    <row r="264" spans="1:12">
      <c r="A264" s="90" t="s">
        <v>805</v>
      </c>
      <c r="B264" s="90"/>
      <c r="C264" s="90" t="s">
        <v>806</v>
      </c>
      <c r="D264" s="90"/>
      <c r="E264" s="90"/>
      <c r="F264" s="49"/>
      <c r="G264" s="49"/>
      <c r="H264" s="49"/>
      <c r="I264" s="50" t="s">
        <v>522</v>
      </c>
      <c r="J264" s="49"/>
      <c r="K264" s="98">
        <v>9</v>
      </c>
      <c r="L264" s="98"/>
    </row>
    <row r="265" spans="1:12">
      <c r="A265" s="90" t="s">
        <v>807</v>
      </c>
      <c r="B265" s="90"/>
      <c r="C265" s="90" t="s">
        <v>808</v>
      </c>
      <c r="D265" s="90"/>
      <c r="E265" s="90"/>
      <c r="F265" s="49"/>
      <c r="G265" s="49"/>
      <c r="H265" s="49"/>
      <c r="I265" s="50" t="s">
        <v>522</v>
      </c>
      <c r="J265" s="49"/>
      <c r="K265" s="98">
        <v>270</v>
      </c>
      <c r="L265" s="98"/>
    </row>
    <row r="266" spans="1:12">
      <c r="A266" s="90" t="s">
        <v>809</v>
      </c>
      <c r="B266" s="90"/>
      <c r="C266" s="90" t="s">
        <v>810</v>
      </c>
      <c r="D266" s="90"/>
      <c r="E266" s="90"/>
      <c r="F266" s="90"/>
      <c r="G266" s="49"/>
      <c r="H266" s="49"/>
      <c r="I266" s="50" t="s">
        <v>522</v>
      </c>
      <c r="J266" s="49"/>
      <c r="K266" s="98">
        <v>288</v>
      </c>
      <c r="L266" s="98"/>
    </row>
    <row r="267" spans="1:12">
      <c r="A267" s="90" t="s">
        <v>811</v>
      </c>
      <c r="B267" s="90"/>
      <c r="C267" s="90" t="s">
        <v>812</v>
      </c>
      <c r="D267" s="90"/>
      <c r="E267" s="90"/>
      <c r="F267" s="90"/>
      <c r="G267" s="49"/>
      <c r="H267" s="49"/>
      <c r="I267" s="50" t="s">
        <v>522</v>
      </c>
      <c r="J267" s="49"/>
      <c r="K267" s="98">
        <v>206</v>
      </c>
      <c r="L267" s="98"/>
    </row>
    <row r="268" spans="1:12">
      <c r="A268" s="90" t="s">
        <v>813</v>
      </c>
      <c r="B268" s="90"/>
      <c r="C268" s="90" t="s">
        <v>814</v>
      </c>
      <c r="D268" s="90"/>
      <c r="E268" s="90"/>
      <c r="F268" s="49"/>
      <c r="G268" s="49"/>
      <c r="H268" s="49"/>
      <c r="I268" s="50" t="s">
        <v>522</v>
      </c>
      <c r="J268" s="49"/>
      <c r="K268" s="98">
        <v>666</v>
      </c>
      <c r="L268" s="98"/>
    </row>
    <row r="269" spans="1:12">
      <c r="A269" s="90" t="s">
        <v>815</v>
      </c>
      <c r="B269" s="90"/>
      <c r="C269" s="90" t="s">
        <v>816</v>
      </c>
      <c r="D269" s="90"/>
      <c r="E269" s="90"/>
      <c r="F269" s="49"/>
      <c r="G269" s="49"/>
      <c r="H269" s="49"/>
      <c r="I269" s="50" t="s">
        <v>522</v>
      </c>
      <c r="J269" s="49"/>
      <c r="K269" s="98">
        <v>713</v>
      </c>
      <c r="L269" s="98"/>
    </row>
    <row r="270" spans="1:12">
      <c r="A270" s="90" t="s">
        <v>817</v>
      </c>
      <c r="B270" s="90"/>
      <c r="C270" s="90" t="s">
        <v>818</v>
      </c>
      <c r="D270" s="90"/>
      <c r="E270" s="90"/>
      <c r="F270" s="90"/>
      <c r="G270" s="49"/>
      <c r="H270" s="49"/>
      <c r="I270" s="50" t="s">
        <v>522</v>
      </c>
      <c r="J270" s="49"/>
      <c r="K270" s="98">
        <v>251</v>
      </c>
      <c r="L270" s="98"/>
    </row>
    <row r="271" spans="1:12">
      <c r="A271" s="90" t="s">
        <v>819</v>
      </c>
      <c r="B271" s="90"/>
      <c r="C271" s="90" t="s">
        <v>820</v>
      </c>
      <c r="D271" s="90"/>
      <c r="E271" s="90"/>
      <c r="F271" s="90"/>
      <c r="G271" s="49"/>
      <c r="H271" s="49"/>
      <c r="I271" s="50" t="s">
        <v>522</v>
      </c>
      <c r="J271" s="49"/>
      <c r="K271" s="98">
        <v>249</v>
      </c>
      <c r="L271" s="98"/>
    </row>
    <row r="272" spans="1:12">
      <c r="A272" s="90" t="s">
        <v>821</v>
      </c>
      <c r="B272" s="90"/>
      <c r="C272" s="90" t="s">
        <v>822</v>
      </c>
      <c r="D272" s="90"/>
      <c r="E272" s="90"/>
      <c r="F272" s="90"/>
      <c r="G272" s="49"/>
      <c r="H272" s="49"/>
      <c r="I272" s="50" t="s">
        <v>522</v>
      </c>
      <c r="J272" s="49"/>
      <c r="K272" s="98">
        <v>200</v>
      </c>
      <c r="L272" s="98"/>
    </row>
    <row r="273" spans="1:12">
      <c r="A273" s="90" t="s">
        <v>823</v>
      </c>
      <c r="B273" s="90"/>
      <c r="C273" s="90" t="s">
        <v>824</v>
      </c>
      <c r="D273" s="90"/>
      <c r="E273" s="90"/>
      <c r="F273" s="90"/>
      <c r="G273" s="49"/>
      <c r="H273" s="49"/>
      <c r="I273" s="50" t="s">
        <v>522</v>
      </c>
      <c r="J273" s="49"/>
      <c r="K273" s="98">
        <v>182</v>
      </c>
      <c r="L273" s="98"/>
    </row>
    <row r="274" spans="1:12">
      <c r="A274" s="90" t="s">
        <v>825</v>
      </c>
      <c r="B274" s="90"/>
      <c r="C274" s="90" t="s">
        <v>826</v>
      </c>
      <c r="D274" s="90"/>
      <c r="E274" s="90"/>
      <c r="F274" s="90"/>
      <c r="G274" s="90"/>
      <c r="H274" s="90"/>
      <c r="I274" s="50" t="s">
        <v>522</v>
      </c>
      <c r="J274" s="49"/>
      <c r="K274" s="98">
        <v>99</v>
      </c>
      <c r="L274" s="98"/>
    </row>
    <row r="275" spans="1:12">
      <c r="A275" s="90" t="s">
        <v>827</v>
      </c>
      <c r="B275" s="90"/>
      <c r="C275" s="90" t="s">
        <v>828</v>
      </c>
      <c r="D275" s="90"/>
      <c r="E275" s="90"/>
      <c r="F275" s="90"/>
      <c r="G275" s="90"/>
      <c r="H275" s="49"/>
      <c r="I275" s="50" t="s">
        <v>522</v>
      </c>
      <c r="J275" s="49"/>
      <c r="K275" s="98">
        <v>72</v>
      </c>
      <c r="L275" s="98"/>
    </row>
    <row r="276" spans="1:12">
      <c r="A276" s="90" t="s">
        <v>829</v>
      </c>
      <c r="B276" s="90"/>
      <c r="C276" s="90" t="s">
        <v>830</v>
      </c>
      <c r="D276" s="90"/>
      <c r="E276" s="90"/>
      <c r="F276" s="90"/>
      <c r="G276" s="90"/>
      <c r="H276" s="90"/>
      <c r="I276" s="50" t="s">
        <v>522</v>
      </c>
      <c r="J276" s="49"/>
      <c r="K276" s="98">
        <v>202</v>
      </c>
      <c r="L276" s="98"/>
    </row>
    <row r="277" spans="1:12">
      <c r="A277" s="90" t="s">
        <v>831</v>
      </c>
      <c r="B277" s="90"/>
      <c r="C277" s="90" t="s">
        <v>832</v>
      </c>
      <c r="D277" s="90"/>
      <c r="E277" s="90"/>
      <c r="F277" s="90"/>
      <c r="G277" s="90"/>
      <c r="H277" s="90"/>
      <c r="I277" s="50" t="s">
        <v>522</v>
      </c>
      <c r="J277" s="49"/>
      <c r="K277" s="98">
        <v>222</v>
      </c>
      <c r="L277" s="98"/>
    </row>
    <row r="278" spans="1:12">
      <c r="A278" s="90" t="s">
        <v>833</v>
      </c>
      <c r="B278" s="90"/>
      <c r="C278" s="90" t="s">
        <v>834</v>
      </c>
      <c r="D278" s="90"/>
      <c r="E278" s="90"/>
      <c r="F278" s="90"/>
      <c r="G278" s="90"/>
      <c r="H278" s="49"/>
      <c r="I278" s="50" t="s">
        <v>522</v>
      </c>
      <c r="J278" s="49"/>
      <c r="K278" s="98">
        <v>258</v>
      </c>
      <c r="L278" s="98"/>
    </row>
    <row r="279" spans="1:12">
      <c r="A279" s="90" t="s">
        <v>835</v>
      </c>
      <c r="B279" s="90"/>
      <c r="C279" s="90" t="s">
        <v>836</v>
      </c>
      <c r="D279" s="90"/>
      <c r="E279" s="90"/>
      <c r="F279" s="90"/>
      <c r="G279" s="90"/>
      <c r="H279" s="90"/>
      <c r="I279" s="50" t="s">
        <v>522</v>
      </c>
      <c r="J279" s="49"/>
      <c r="K279" s="98">
        <v>258</v>
      </c>
      <c r="L279" s="98"/>
    </row>
    <row r="280" spans="1:12">
      <c r="A280" s="90" t="s">
        <v>837</v>
      </c>
      <c r="B280" s="90"/>
      <c r="C280" s="90" t="s">
        <v>838</v>
      </c>
      <c r="D280" s="90"/>
      <c r="E280" s="90"/>
      <c r="F280" s="90"/>
      <c r="G280" s="90"/>
      <c r="H280" s="90"/>
      <c r="I280" s="50" t="s">
        <v>522</v>
      </c>
      <c r="J280" s="49"/>
      <c r="K280" s="98">
        <v>246</v>
      </c>
      <c r="L280" s="98"/>
    </row>
    <row r="281" spans="1:12">
      <c r="A281" s="90" t="s">
        <v>839</v>
      </c>
      <c r="B281" s="90"/>
      <c r="C281" s="90" t="s">
        <v>840</v>
      </c>
      <c r="D281" s="90"/>
      <c r="E281" s="90"/>
      <c r="F281" s="90"/>
      <c r="G281" s="90"/>
      <c r="H281" s="49"/>
      <c r="I281" s="50" t="s">
        <v>522</v>
      </c>
      <c r="J281" s="49"/>
      <c r="K281" s="98">
        <v>261</v>
      </c>
      <c r="L281" s="98"/>
    </row>
    <row r="282" spans="1:12">
      <c r="A282" s="90" t="s">
        <v>841</v>
      </c>
      <c r="B282" s="90"/>
      <c r="C282" s="90" t="s">
        <v>842</v>
      </c>
      <c r="D282" s="90"/>
      <c r="E282" s="90"/>
      <c r="F282" s="90"/>
      <c r="G282" s="90"/>
      <c r="H282" s="90"/>
      <c r="I282" s="50" t="s">
        <v>522</v>
      </c>
      <c r="J282" s="49"/>
      <c r="K282" s="98">
        <v>252</v>
      </c>
      <c r="L282" s="98"/>
    </row>
    <row r="283" spans="1:12">
      <c r="A283" s="90" t="s">
        <v>843</v>
      </c>
      <c r="B283" s="90"/>
      <c r="C283" s="90" t="s">
        <v>844</v>
      </c>
      <c r="D283" s="90"/>
      <c r="E283" s="90"/>
      <c r="F283" s="90"/>
      <c r="G283" s="49"/>
      <c r="H283" s="49"/>
      <c r="I283" s="50" t="s">
        <v>522</v>
      </c>
      <c r="J283" s="49"/>
      <c r="K283" s="98">
        <v>258</v>
      </c>
      <c r="L283" s="98"/>
    </row>
    <row r="284" spans="1:12">
      <c r="A284" s="90" t="s">
        <v>845</v>
      </c>
      <c r="B284" s="90"/>
      <c r="C284" s="90" t="s">
        <v>846</v>
      </c>
      <c r="D284" s="90"/>
      <c r="E284" s="90"/>
      <c r="F284" s="49"/>
      <c r="G284" s="49"/>
      <c r="H284" s="49"/>
      <c r="I284" s="50" t="s">
        <v>522</v>
      </c>
      <c r="J284" s="49"/>
      <c r="K284" s="98">
        <v>183</v>
      </c>
      <c r="L284" s="98"/>
    </row>
    <row r="285" spans="1:12">
      <c r="A285" s="90" t="s">
        <v>847</v>
      </c>
      <c r="B285" s="90"/>
      <c r="C285" s="90" t="s">
        <v>848</v>
      </c>
      <c r="D285" s="90"/>
      <c r="E285" s="90"/>
      <c r="F285" s="49"/>
      <c r="G285" s="49"/>
      <c r="H285" s="49"/>
      <c r="I285" s="50" t="s">
        <v>522</v>
      </c>
      <c r="J285" s="49"/>
      <c r="K285" s="98">
        <v>204</v>
      </c>
      <c r="L285" s="98"/>
    </row>
    <row r="286" spans="1:12">
      <c r="A286" s="90" t="s">
        <v>849</v>
      </c>
      <c r="B286" s="90"/>
      <c r="C286" s="90" t="s">
        <v>850</v>
      </c>
      <c r="D286" s="90"/>
      <c r="E286" s="90"/>
      <c r="F286" s="90"/>
      <c r="G286" s="49"/>
      <c r="H286" s="49"/>
      <c r="I286" s="50" t="s">
        <v>522</v>
      </c>
      <c r="J286" s="49"/>
      <c r="K286" s="98">
        <v>256</v>
      </c>
      <c r="L286" s="98"/>
    </row>
    <row r="287" spans="1:12">
      <c r="A287" s="90" t="s">
        <v>851</v>
      </c>
      <c r="B287" s="90"/>
      <c r="C287" s="90" t="s">
        <v>852</v>
      </c>
      <c r="D287" s="90"/>
      <c r="E287" s="90"/>
      <c r="F287" s="90"/>
      <c r="G287" s="49"/>
      <c r="H287" s="49"/>
      <c r="I287" s="50" t="s">
        <v>522</v>
      </c>
      <c r="J287" s="49"/>
      <c r="K287" s="98">
        <v>265</v>
      </c>
      <c r="L287" s="98"/>
    </row>
    <row r="288" spans="1:12">
      <c r="A288" s="90" t="s">
        <v>853</v>
      </c>
      <c r="B288" s="90"/>
      <c r="C288" s="90" t="s">
        <v>854</v>
      </c>
      <c r="D288" s="90"/>
      <c r="E288" s="90"/>
      <c r="F288" s="49"/>
      <c r="G288" s="49"/>
      <c r="H288" s="49"/>
      <c r="I288" s="50" t="s">
        <v>522</v>
      </c>
      <c r="J288" s="49"/>
      <c r="K288" s="98">
        <v>363</v>
      </c>
      <c r="L288" s="98"/>
    </row>
    <row r="289" spans="1:13">
      <c r="A289" s="90" t="s">
        <v>855</v>
      </c>
      <c r="B289" s="90"/>
      <c r="C289" s="90" t="s">
        <v>856</v>
      </c>
      <c r="D289" s="90"/>
      <c r="E289" s="90"/>
      <c r="F289" s="90"/>
      <c r="G289" s="90"/>
      <c r="H289" s="90"/>
      <c r="I289" s="50" t="s">
        <v>522</v>
      </c>
      <c r="J289" s="49"/>
      <c r="K289" s="98">
        <v>50</v>
      </c>
      <c r="L289" s="98"/>
    </row>
    <row r="290" spans="1:13">
      <c r="A290" s="90" t="s">
        <v>857</v>
      </c>
      <c r="B290" s="90"/>
      <c r="C290" s="90" t="s">
        <v>858</v>
      </c>
      <c r="D290" s="90"/>
      <c r="E290" s="90"/>
      <c r="F290" s="90"/>
      <c r="G290" s="49"/>
      <c r="H290" s="49"/>
      <c r="I290" s="50" t="s">
        <v>522</v>
      </c>
      <c r="J290" s="49"/>
      <c r="K290" s="98">
        <v>191</v>
      </c>
      <c r="L290" s="98"/>
    </row>
    <row r="291" spans="1:13">
      <c r="A291" s="90" t="s">
        <v>859</v>
      </c>
      <c r="B291" s="90"/>
      <c r="C291" s="90" t="s">
        <v>860</v>
      </c>
      <c r="D291" s="90"/>
      <c r="E291" s="90"/>
      <c r="F291" s="90"/>
      <c r="G291" s="49"/>
      <c r="H291" s="49"/>
      <c r="I291" s="50" t="s">
        <v>522</v>
      </c>
      <c r="J291" s="49"/>
      <c r="K291" s="98">
        <v>423</v>
      </c>
      <c r="L291" s="98"/>
    </row>
    <row r="292" spans="1:13">
      <c r="A292" s="90" t="s">
        <v>861</v>
      </c>
      <c r="B292" s="90"/>
      <c r="C292" s="90" t="s">
        <v>862</v>
      </c>
      <c r="D292" s="90"/>
      <c r="E292" s="90"/>
      <c r="F292" s="49"/>
      <c r="G292" s="49"/>
      <c r="H292" s="49"/>
      <c r="I292" s="50" t="s">
        <v>522</v>
      </c>
      <c r="J292" s="49"/>
      <c r="K292" s="98">
        <v>416</v>
      </c>
      <c r="L292" s="98"/>
    </row>
    <row r="293" spans="1:13">
      <c r="A293" s="90" t="s">
        <v>863</v>
      </c>
      <c r="B293" s="90"/>
      <c r="C293" s="90" t="s">
        <v>864</v>
      </c>
      <c r="D293" s="90"/>
      <c r="E293" s="90"/>
      <c r="F293" s="49"/>
      <c r="G293" s="49"/>
      <c r="H293" s="49"/>
      <c r="I293" s="50" t="s">
        <v>522</v>
      </c>
      <c r="J293" s="49"/>
      <c r="K293" s="98">
        <v>70</v>
      </c>
      <c r="L293" s="98"/>
    </row>
    <row r="294" spans="1:13">
      <c r="A294" s="90" t="s">
        <v>865</v>
      </c>
      <c r="B294" s="90"/>
      <c r="C294" s="90" t="s">
        <v>866</v>
      </c>
      <c r="D294" s="90"/>
      <c r="E294" s="90"/>
      <c r="F294" s="90"/>
      <c r="G294" s="49"/>
      <c r="H294" s="49"/>
      <c r="I294" s="50" t="s">
        <v>522</v>
      </c>
      <c r="J294" s="49"/>
      <c r="K294" s="98">
        <v>300</v>
      </c>
      <c r="L294" s="98"/>
    </row>
    <row r="295" spans="1:13">
      <c r="A295" s="90" t="s">
        <v>867</v>
      </c>
      <c r="B295" s="90"/>
      <c r="C295" s="90" t="s">
        <v>868</v>
      </c>
      <c r="D295" s="90"/>
      <c r="E295" s="90"/>
      <c r="F295" s="90"/>
      <c r="G295" s="90"/>
      <c r="H295" s="49"/>
      <c r="I295" s="50" t="s">
        <v>522</v>
      </c>
      <c r="J295" s="49"/>
      <c r="K295" s="98">
        <v>360</v>
      </c>
      <c r="L295" s="98"/>
    </row>
    <row r="296" spans="1:13">
      <c r="A296" s="45"/>
      <c r="B296" s="49"/>
      <c r="C296" s="49"/>
      <c r="D296" s="49"/>
      <c r="E296" s="49"/>
      <c r="F296" s="49"/>
      <c r="G296" s="49"/>
      <c r="H296" s="100" t="s">
        <v>869</v>
      </c>
      <c r="I296" s="100"/>
      <c r="J296" s="100"/>
      <c r="K296" s="49"/>
      <c r="L296" s="49"/>
      <c r="M296" s="49"/>
    </row>
    <row r="297" spans="1:13">
      <c r="A297" s="45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</row>
    <row r="298" spans="1:13">
      <c r="A298" s="47">
        <v>32</v>
      </c>
      <c r="B298" s="101" t="s">
        <v>870</v>
      </c>
      <c r="C298" s="101"/>
      <c r="D298" s="101"/>
      <c r="E298" s="49"/>
      <c r="F298" s="49"/>
      <c r="G298" s="49"/>
      <c r="H298" s="49"/>
      <c r="I298" s="49"/>
      <c r="J298" s="49"/>
      <c r="K298" s="49"/>
      <c r="L298" s="49"/>
      <c r="M298" s="49"/>
    </row>
    <row r="299" spans="1:13">
      <c r="A299" s="90" t="s">
        <v>871</v>
      </c>
      <c r="B299" s="90"/>
      <c r="C299" s="90" t="s">
        <v>872</v>
      </c>
      <c r="D299" s="90"/>
      <c r="E299" s="90"/>
      <c r="F299" s="90"/>
      <c r="G299" s="49"/>
      <c r="H299" s="49"/>
      <c r="I299" s="50" t="s">
        <v>522</v>
      </c>
      <c r="J299" s="49"/>
      <c r="K299" s="98">
        <v>36</v>
      </c>
      <c r="L299" s="98"/>
    </row>
    <row r="300" spans="1:13">
      <c r="A300" s="90" t="s">
        <v>873</v>
      </c>
      <c r="B300" s="90"/>
      <c r="C300" s="90" t="s">
        <v>874</v>
      </c>
      <c r="D300" s="90"/>
      <c r="E300" s="90"/>
      <c r="F300" s="49"/>
      <c r="G300" s="49"/>
      <c r="H300" s="49"/>
      <c r="I300" s="50" t="s">
        <v>522</v>
      </c>
      <c r="J300" s="49"/>
      <c r="K300" s="98">
        <v>34</v>
      </c>
      <c r="L300" s="98"/>
    </row>
    <row r="301" spans="1:13">
      <c r="A301" s="90" t="s">
        <v>875</v>
      </c>
      <c r="B301" s="90"/>
      <c r="C301" s="90" t="s">
        <v>876</v>
      </c>
      <c r="D301" s="90"/>
      <c r="E301" s="49"/>
      <c r="F301" s="49"/>
      <c r="G301" s="49"/>
      <c r="H301" s="49"/>
      <c r="I301" s="50" t="s">
        <v>522</v>
      </c>
      <c r="J301" s="49"/>
      <c r="K301" s="98">
        <v>36</v>
      </c>
      <c r="L301" s="98"/>
    </row>
    <row r="302" spans="1:13">
      <c r="A302" s="90" t="s">
        <v>877</v>
      </c>
      <c r="B302" s="90"/>
      <c r="C302" s="90" t="s">
        <v>878</v>
      </c>
      <c r="D302" s="90"/>
      <c r="E302" s="90"/>
      <c r="F302" s="90"/>
      <c r="G302" s="49"/>
      <c r="H302" s="49"/>
      <c r="I302" s="50" t="s">
        <v>522</v>
      </c>
      <c r="J302" s="49"/>
      <c r="K302" s="98">
        <v>36</v>
      </c>
      <c r="L302" s="98"/>
    </row>
    <row r="303" spans="1:13">
      <c r="A303" s="90" t="s">
        <v>879</v>
      </c>
      <c r="B303" s="90"/>
      <c r="C303" s="90" t="s">
        <v>880</v>
      </c>
      <c r="D303" s="90"/>
      <c r="E303" s="90"/>
      <c r="F303" s="90"/>
      <c r="G303" s="49"/>
      <c r="H303" s="49"/>
      <c r="I303" s="50" t="s">
        <v>522</v>
      </c>
      <c r="J303" s="49"/>
      <c r="K303" s="98">
        <v>36</v>
      </c>
      <c r="L303" s="98"/>
    </row>
    <row r="304" spans="1:13">
      <c r="A304" s="90" t="s">
        <v>881</v>
      </c>
      <c r="B304" s="90"/>
      <c r="C304" s="90" t="s">
        <v>882</v>
      </c>
      <c r="D304" s="90"/>
      <c r="E304" s="90"/>
      <c r="F304" s="49"/>
      <c r="G304" s="49"/>
      <c r="H304" s="49"/>
      <c r="I304" s="50" t="s">
        <v>522</v>
      </c>
      <c r="J304" s="49"/>
      <c r="K304" s="98">
        <v>36</v>
      </c>
      <c r="L304" s="98"/>
    </row>
    <row r="305" spans="1:13">
      <c r="A305" s="90" t="s">
        <v>883</v>
      </c>
      <c r="B305" s="90"/>
      <c r="C305" s="90" t="s">
        <v>884</v>
      </c>
      <c r="D305" s="90"/>
      <c r="E305" s="49"/>
      <c r="F305" s="49"/>
      <c r="G305" s="49"/>
      <c r="H305" s="49"/>
      <c r="I305" s="50" t="s">
        <v>522</v>
      </c>
      <c r="J305" s="49"/>
      <c r="K305" s="98">
        <v>36</v>
      </c>
      <c r="L305" s="98"/>
    </row>
    <row r="306" spans="1:13">
      <c r="A306" s="90" t="s">
        <v>885</v>
      </c>
      <c r="B306" s="90"/>
      <c r="C306" s="90" t="s">
        <v>886</v>
      </c>
      <c r="D306" s="90"/>
      <c r="E306" s="90"/>
      <c r="F306" s="49"/>
      <c r="G306" s="49"/>
      <c r="H306" s="49"/>
      <c r="I306" s="50" t="s">
        <v>522</v>
      </c>
      <c r="J306" s="49"/>
      <c r="K306" s="98">
        <v>36</v>
      </c>
      <c r="L306" s="98"/>
    </row>
    <row r="307" spans="1:13">
      <c r="A307" s="90" t="s">
        <v>887</v>
      </c>
      <c r="B307" s="90"/>
      <c r="C307" s="90" t="s">
        <v>888</v>
      </c>
      <c r="D307" s="90"/>
      <c r="E307" s="90"/>
      <c r="F307" s="49"/>
      <c r="G307" s="49"/>
      <c r="H307" s="49"/>
      <c r="I307" s="50" t="s">
        <v>522</v>
      </c>
      <c r="J307" s="49"/>
      <c r="K307" s="98">
        <v>36</v>
      </c>
      <c r="L307" s="98"/>
    </row>
    <row r="308" spans="1:13">
      <c r="A308" s="90" t="s">
        <v>889</v>
      </c>
      <c r="B308" s="90"/>
      <c r="C308" s="90" t="s">
        <v>890</v>
      </c>
      <c r="D308" s="90"/>
      <c r="E308" s="49"/>
      <c r="F308" s="49"/>
      <c r="G308" s="49"/>
      <c r="H308" s="49"/>
      <c r="I308" s="50" t="s">
        <v>522</v>
      </c>
      <c r="J308" s="49"/>
      <c r="K308" s="98">
        <v>36</v>
      </c>
      <c r="L308" s="98"/>
    </row>
    <row r="309" spans="1:13">
      <c r="A309" s="90" t="s">
        <v>891</v>
      </c>
      <c r="B309" s="90"/>
      <c r="C309" s="90" t="s">
        <v>892</v>
      </c>
      <c r="D309" s="90"/>
      <c r="E309" s="90"/>
      <c r="F309" s="49"/>
      <c r="G309" s="49"/>
      <c r="H309" s="49"/>
      <c r="I309" s="50" t="s">
        <v>522</v>
      </c>
      <c r="J309" s="49"/>
      <c r="K309" s="98">
        <v>36</v>
      </c>
      <c r="L309" s="98"/>
    </row>
    <row r="310" spans="1:13">
      <c r="A310" s="90" t="s">
        <v>893</v>
      </c>
      <c r="B310" s="90"/>
      <c r="C310" s="90" t="s">
        <v>894</v>
      </c>
      <c r="D310" s="90"/>
      <c r="E310" s="90"/>
      <c r="F310" s="49"/>
      <c r="G310" s="49"/>
      <c r="H310" s="49"/>
      <c r="I310" s="50" t="s">
        <v>522</v>
      </c>
      <c r="J310" s="49"/>
      <c r="K310" s="98">
        <v>36</v>
      </c>
      <c r="L310" s="98"/>
    </row>
    <row r="311" spans="1:13">
      <c r="A311" s="90" t="s">
        <v>895</v>
      </c>
      <c r="B311" s="90"/>
      <c r="C311" s="90" t="s">
        <v>896</v>
      </c>
      <c r="D311" s="90"/>
      <c r="E311" s="90"/>
      <c r="F311" s="49"/>
      <c r="G311" s="49"/>
      <c r="H311" s="49"/>
      <c r="I311" s="50" t="s">
        <v>522</v>
      </c>
      <c r="J311" s="49"/>
      <c r="K311" s="98">
        <v>329</v>
      </c>
      <c r="L311" s="98"/>
    </row>
    <row r="312" spans="1:13">
      <c r="A312" s="90" t="s">
        <v>897</v>
      </c>
      <c r="B312" s="90"/>
      <c r="C312" s="90" t="s">
        <v>898</v>
      </c>
      <c r="D312" s="90"/>
      <c r="E312" s="90"/>
      <c r="F312" s="90"/>
      <c r="G312" s="49"/>
      <c r="H312" s="49"/>
      <c r="I312" s="50" t="s">
        <v>522</v>
      </c>
      <c r="J312" s="49"/>
      <c r="K312" s="98">
        <v>202</v>
      </c>
      <c r="L312" s="98"/>
    </row>
    <row r="313" spans="1:13">
      <c r="A313" s="90" t="s">
        <v>899</v>
      </c>
      <c r="B313" s="90"/>
      <c r="C313" s="90" t="s">
        <v>900</v>
      </c>
      <c r="D313" s="90"/>
      <c r="E313" s="49"/>
      <c r="F313" s="49"/>
      <c r="G313" s="49"/>
      <c r="H313" s="49"/>
      <c r="I313" s="50" t="s">
        <v>522</v>
      </c>
      <c r="J313" s="49"/>
      <c r="K313" s="98">
        <v>424</v>
      </c>
      <c r="L313" s="98"/>
    </row>
    <row r="314" spans="1:13">
      <c r="A314" s="90" t="s">
        <v>901</v>
      </c>
      <c r="B314" s="90"/>
      <c r="C314" s="90" t="s">
        <v>902</v>
      </c>
      <c r="D314" s="90"/>
      <c r="E314" s="90"/>
      <c r="F314" s="49"/>
      <c r="G314" s="49"/>
      <c r="H314" s="49"/>
      <c r="I314" s="50" t="s">
        <v>522</v>
      </c>
      <c r="J314" s="49"/>
      <c r="K314" s="49"/>
      <c r="L314" s="51">
        <v>30373</v>
      </c>
      <c r="M314" s="51"/>
    </row>
    <row r="315" spans="1:13">
      <c r="A315" s="90" t="s">
        <v>903</v>
      </c>
      <c r="B315" s="90"/>
      <c r="C315" s="90" t="s">
        <v>904</v>
      </c>
      <c r="D315" s="90"/>
      <c r="E315" s="90"/>
      <c r="F315" s="90"/>
      <c r="G315" s="49"/>
      <c r="H315" s="49"/>
      <c r="I315" s="50" t="s">
        <v>522</v>
      </c>
      <c r="J315" s="49"/>
      <c r="K315" s="98">
        <v>241</v>
      </c>
      <c r="L315" s="98"/>
    </row>
    <row r="316" spans="1:13">
      <c r="A316" s="90" t="s">
        <v>78</v>
      </c>
      <c r="B316" s="90"/>
      <c r="C316" s="90" t="s">
        <v>905</v>
      </c>
      <c r="D316" s="90"/>
      <c r="E316" s="90"/>
      <c r="F316" s="90"/>
      <c r="G316" s="90"/>
      <c r="H316" s="49"/>
      <c r="I316" s="50" t="s">
        <v>522</v>
      </c>
      <c r="J316" s="49"/>
      <c r="K316" s="49"/>
      <c r="L316" s="51">
        <v>1100</v>
      </c>
      <c r="M316" s="51"/>
    </row>
    <row r="317" spans="1:13">
      <c r="A317" s="90" t="s">
        <v>79</v>
      </c>
      <c r="B317" s="90"/>
      <c r="C317" s="90" t="s">
        <v>906</v>
      </c>
      <c r="D317" s="90"/>
      <c r="E317" s="90"/>
      <c r="F317" s="90"/>
      <c r="G317" s="90"/>
      <c r="H317" s="49"/>
      <c r="I317" s="50" t="s">
        <v>522</v>
      </c>
      <c r="J317" s="49"/>
      <c r="K317" s="49"/>
      <c r="L317" s="51">
        <v>1634</v>
      </c>
      <c r="M317" s="51"/>
    </row>
    <row r="318" spans="1:13">
      <c r="A318" s="90" t="s">
        <v>80</v>
      </c>
      <c r="B318" s="90"/>
      <c r="C318" s="90" t="s">
        <v>907</v>
      </c>
      <c r="D318" s="90"/>
      <c r="E318" s="90"/>
      <c r="F318" s="90"/>
      <c r="G318" s="90"/>
      <c r="H318" s="90"/>
      <c r="I318" s="50" t="s">
        <v>522</v>
      </c>
      <c r="J318" s="49"/>
      <c r="K318" s="49"/>
      <c r="L318" s="51">
        <v>2502</v>
      </c>
      <c r="M318" s="51"/>
    </row>
    <row r="319" spans="1:13">
      <c r="A319" s="90" t="s">
        <v>81</v>
      </c>
      <c r="B319" s="90"/>
      <c r="C319" s="90" t="s">
        <v>908</v>
      </c>
      <c r="D319" s="90"/>
      <c r="E319" s="90"/>
      <c r="F319" s="90"/>
      <c r="G319" s="90"/>
      <c r="H319" s="49"/>
      <c r="I319" s="50" t="s">
        <v>522</v>
      </c>
      <c r="J319" s="49"/>
      <c r="K319" s="49"/>
      <c r="L319" s="51">
        <v>1830</v>
      </c>
      <c r="M319" s="51"/>
    </row>
    <row r="320" spans="1:13">
      <c r="A320" s="90" t="s">
        <v>72</v>
      </c>
      <c r="B320" s="90"/>
      <c r="C320" s="90" t="s">
        <v>909</v>
      </c>
      <c r="D320" s="90"/>
      <c r="E320" s="90"/>
      <c r="F320" s="90"/>
      <c r="G320" s="49"/>
      <c r="H320" s="49"/>
      <c r="I320" s="50" t="s">
        <v>522</v>
      </c>
      <c r="J320" s="49"/>
      <c r="K320" s="49"/>
      <c r="L320" s="51">
        <v>4200</v>
      </c>
      <c r="M320" s="51"/>
    </row>
    <row r="321" spans="1:13">
      <c r="A321" s="90" t="s">
        <v>82</v>
      </c>
      <c r="B321" s="90"/>
      <c r="C321" s="90" t="s">
        <v>196</v>
      </c>
      <c r="D321" s="90"/>
      <c r="E321" s="49"/>
      <c r="F321" s="49"/>
      <c r="G321" s="49"/>
      <c r="H321" s="49"/>
      <c r="I321" s="50" t="s">
        <v>522</v>
      </c>
      <c r="J321" s="49"/>
      <c r="K321" s="49"/>
      <c r="L321" s="51">
        <v>1950</v>
      </c>
      <c r="M321" s="51"/>
    </row>
    <row r="322" spans="1:13">
      <c r="A322" s="90" t="s">
        <v>84</v>
      </c>
      <c r="B322" s="90"/>
      <c r="C322" s="90" t="s">
        <v>198</v>
      </c>
      <c r="D322" s="90"/>
      <c r="E322" s="49"/>
      <c r="F322" s="49"/>
      <c r="G322" s="49"/>
      <c r="H322" s="49"/>
      <c r="I322" s="50" t="s">
        <v>522</v>
      </c>
      <c r="J322" s="49"/>
      <c r="K322" s="49"/>
      <c r="L322" s="51">
        <v>1482</v>
      </c>
      <c r="M322" s="51"/>
    </row>
    <row r="323" spans="1:13">
      <c r="A323" s="90" t="s">
        <v>85</v>
      </c>
      <c r="B323" s="90"/>
      <c r="C323" s="90" t="s">
        <v>910</v>
      </c>
      <c r="D323" s="90"/>
      <c r="E323" s="90"/>
      <c r="F323" s="49"/>
      <c r="G323" s="49"/>
      <c r="H323" s="49"/>
      <c r="I323" s="50" t="s">
        <v>522</v>
      </c>
      <c r="J323" s="49"/>
      <c r="K323" s="49"/>
      <c r="L323" s="51">
        <v>1343</v>
      </c>
      <c r="M323" s="51"/>
    </row>
    <row r="324" spans="1:13">
      <c r="A324" s="90" t="s">
        <v>86</v>
      </c>
      <c r="B324" s="90"/>
      <c r="C324" s="90" t="s">
        <v>200</v>
      </c>
      <c r="D324" s="90"/>
      <c r="E324" s="90"/>
      <c r="F324" s="49"/>
      <c r="G324" s="49"/>
      <c r="H324" s="49"/>
      <c r="I324" s="50" t="s">
        <v>522</v>
      </c>
      <c r="J324" s="49"/>
      <c r="K324" s="49"/>
      <c r="L324" s="51">
        <v>2472</v>
      </c>
      <c r="M324" s="51"/>
    </row>
    <row r="325" spans="1:13">
      <c r="A325" s="90" t="s">
        <v>87</v>
      </c>
      <c r="B325" s="90"/>
      <c r="C325" s="90" t="s">
        <v>201</v>
      </c>
      <c r="D325" s="90"/>
      <c r="E325" s="90"/>
      <c r="F325" s="49"/>
      <c r="G325" s="49"/>
      <c r="H325" s="49"/>
      <c r="I325" s="50" t="s">
        <v>522</v>
      </c>
      <c r="J325" s="49"/>
      <c r="K325" s="49"/>
      <c r="L325" s="51">
        <v>1393</v>
      </c>
      <c r="M325" s="51"/>
    </row>
    <row r="326" spans="1:13">
      <c r="A326" s="90" t="s">
        <v>88</v>
      </c>
      <c r="B326" s="90"/>
      <c r="C326" s="90" t="s">
        <v>202</v>
      </c>
      <c r="D326" s="90"/>
      <c r="E326" s="90"/>
      <c r="F326" s="90"/>
      <c r="G326" s="49"/>
      <c r="H326" s="49"/>
      <c r="I326" s="50" t="s">
        <v>522</v>
      </c>
      <c r="J326" s="49"/>
      <c r="K326" s="98">
        <v>480</v>
      </c>
      <c r="L326" s="98"/>
    </row>
    <row r="327" spans="1:13">
      <c r="A327" s="90" t="s">
        <v>89</v>
      </c>
      <c r="B327" s="90"/>
      <c r="C327" s="90" t="s">
        <v>24</v>
      </c>
      <c r="D327" s="90"/>
      <c r="E327" s="90"/>
      <c r="F327" s="49"/>
      <c r="G327" s="49"/>
      <c r="H327" s="49"/>
      <c r="I327" s="50" t="s">
        <v>522</v>
      </c>
      <c r="J327" s="49"/>
      <c r="K327" s="98">
        <v>480</v>
      </c>
      <c r="L327" s="98"/>
    </row>
    <row r="328" spans="1:13">
      <c r="A328" s="90" t="s">
        <v>90</v>
      </c>
      <c r="B328" s="90"/>
      <c r="C328" s="90" t="s">
        <v>203</v>
      </c>
      <c r="D328" s="90"/>
      <c r="E328" s="90"/>
      <c r="F328" s="49"/>
      <c r="G328" s="49"/>
      <c r="H328" s="49"/>
      <c r="I328" s="50" t="s">
        <v>522</v>
      </c>
      <c r="J328" s="49"/>
      <c r="K328" s="49"/>
      <c r="L328" s="51">
        <v>1306</v>
      </c>
      <c r="M328" s="51"/>
    </row>
    <row r="329" spans="1:13">
      <c r="A329" s="90" t="s">
        <v>91</v>
      </c>
      <c r="B329" s="90"/>
      <c r="C329" s="90" t="s">
        <v>911</v>
      </c>
      <c r="D329" s="90"/>
      <c r="E329" s="90"/>
      <c r="F329" s="49"/>
      <c r="G329" s="49"/>
      <c r="H329" s="49"/>
      <c r="I329" s="50" t="s">
        <v>522</v>
      </c>
      <c r="J329" s="49"/>
      <c r="K329" s="98">
        <v>854</v>
      </c>
      <c r="L329" s="98"/>
    </row>
    <row r="330" spans="1:13">
      <c r="A330" s="90" t="s">
        <v>92</v>
      </c>
      <c r="B330" s="90"/>
      <c r="C330" s="90" t="s">
        <v>912</v>
      </c>
      <c r="D330" s="90"/>
      <c r="E330" s="90"/>
      <c r="F330" s="49"/>
      <c r="G330" s="49"/>
      <c r="H330" s="49"/>
      <c r="I330" s="50" t="s">
        <v>522</v>
      </c>
      <c r="J330" s="49"/>
      <c r="K330" s="49"/>
      <c r="L330" s="51">
        <v>1380</v>
      </c>
      <c r="M330" s="51"/>
    </row>
    <row r="331" spans="1:13">
      <c r="A331" s="90" t="s">
        <v>93</v>
      </c>
      <c r="B331" s="90"/>
      <c r="C331" s="90" t="s">
        <v>913</v>
      </c>
      <c r="D331" s="90"/>
      <c r="E331" s="90"/>
      <c r="F331" s="90"/>
      <c r="G331" s="49"/>
      <c r="H331" s="49"/>
      <c r="I331" s="50" t="s">
        <v>522</v>
      </c>
      <c r="J331" s="49"/>
      <c r="K331" s="49"/>
      <c r="L331" s="51">
        <v>2070</v>
      </c>
      <c r="M331" s="51"/>
    </row>
    <row r="332" spans="1:13">
      <c r="A332" s="90" t="s">
        <v>94</v>
      </c>
      <c r="B332" s="90"/>
      <c r="C332" s="90" t="s">
        <v>914</v>
      </c>
      <c r="D332" s="90"/>
      <c r="E332" s="49"/>
      <c r="F332" s="49"/>
      <c r="G332" s="49"/>
      <c r="H332" s="49"/>
      <c r="I332" s="50" t="s">
        <v>522</v>
      </c>
      <c r="J332" s="49"/>
      <c r="K332" s="49"/>
      <c r="L332" s="51">
        <v>1757</v>
      </c>
      <c r="M332" s="51"/>
    </row>
    <row r="333" spans="1:13">
      <c r="A333" s="90" t="s">
        <v>95</v>
      </c>
      <c r="B333" s="90"/>
      <c r="C333" s="90" t="s">
        <v>915</v>
      </c>
      <c r="D333" s="90"/>
      <c r="E333" s="90"/>
      <c r="F333" s="90"/>
      <c r="G333" s="49"/>
      <c r="H333" s="49"/>
      <c r="I333" s="50" t="s">
        <v>522</v>
      </c>
      <c r="J333" s="49"/>
      <c r="K333" s="49"/>
      <c r="L333" s="51">
        <v>1583</v>
      </c>
      <c r="M333" s="51"/>
    </row>
    <row r="334" spans="1:13">
      <c r="A334" s="90" t="s">
        <v>96</v>
      </c>
      <c r="B334" s="90"/>
      <c r="C334" s="90" t="s">
        <v>916</v>
      </c>
      <c r="D334" s="90"/>
      <c r="E334" s="90"/>
      <c r="F334" s="49"/>
      <c r="G334" s="49"/>
      <c r="H334" s="49"/>
      <c r="I334" s="50" t="s">
        <v>522</v>
      </c>
      <c r="J334" s="49"/>
      <c r="K334" s="49"/>
      <c r="L334" s="51">
        <v>1944</v>
      </c>
      <c r="M334" s="51"/>
    </row>
    <row r="335" spans="1:13">
      <c r="A335" s="90" t="s">
        <v>97</v>
      </c>
      <c r="B335" s="90"/>
      <c r="C335" s="90" t="s">
        <v>917</v>
      </c>
      <c r="D335" s="90"/>
      <c r="E335" s="49"/>
      <c r="F335" s="49"/>
      <c r="G335" s="49"/>
      <c r="H335" s="49"/>
      <c r="I335" s="50" t="s">
        <v>522</v>
      </c>
      <c r="J335" s="49"/>
      <c r="K335" s="49"/>
      <c r="L335" s="51">
        <v>3888</v>
      </c>
      <c r="M335" s="51"/>
    </row>
    <row r="336" spans="1:13">
      <c r="A336" s="90" t="s">
        <v>98</v>
      </c>
      <c r="B336" s="90"/>
      <c r="C336" s="90" t="s">
        <v>918</v>
      </c>
      <c r="D336" s="90"/>
      <c r="E336" s="49"/>
      <c r="F336" s="49"/>
      <c r="G336" s="49"/>
      <c r="H336" s="49"/>
      <c r="I336" s="50" t="s">
        <v>522</v>
      </c>
      <c r="J336" s="49"/>
      <c r="K336" s="49"/>
      <c r="L336" s="51">
        <v>1680</v>
      </c>
      <c r="M336" s="51"/>
    </row>
    <row r="337" spans="1:13">
      <c r="A337" s="90" t="s">
        <v>73</v>
      </c>
      <c r="B337" s="90"/>
      <c r="C337" s="90" t="s">
        <v>919</v>
      </c>
      <c r="D337" s="90"/>
      <c r="E337" s="90"/>
      <c r="F337" s="90"/>
      <c r="G337" s="49"/>
      <c r="H337" s="49"/>
      <c r="I337" s="50" t="s">
        <v>522</v>
      </c>
      <c r="J337" s="49"/>
      <c r="K337" s="98">
        <v>864</v>
      </c>
      <c r="L337" s="98"/>
    </row>
    <row r="338" spans="1:13">
      <c r="A338" s="90" t="s">
        <v>99</v>
      </c>
      <c r="B338" s="90"/>
      <c r="C338" s="90" t="s">
        <v>920</v>
      </c>
      <c r="D338" s="90"/>
      <c r="E338" s="90"/>
      <c r="F338" s="49"/>
      <c r="G338" s="49"/>
      <c r="H338" s="49"/>
      <c r="I338" s="50" t="s">
        <v>522</v>
      </c>
      <c r="J338" s="49"/>
      <c r="K338" s="98">
        <v>561</v>
      </c>
      <c r="L338" s="98"/>
    </row>
    <row r="339" spans="1:13">
      <c r="A339" s="90" t="s">
        <v>100</v>
      </c>
      <c r="B339" s="90"/>
      <c r="C339" s="90" t="s">
        <v>921</v>
      </c>
      <c r="D339" s="90"/>
      <c r="E339" s="90"/>
      <c r="F339" s="90"/>
      <c r="G339" s="49"/>
      <c r="H339" s="49"/>
      <c r="I339" s="50" t="s">
        <v>522</v>
      </c>
      <c r="J339" s="49"/>
      <c r="K339" s="49"/>
      <c r="L339" s="51">
        <v>1149</v>
      </c>
      <c r="M339" s="51"/>
    </row>
    <row r="340" spans="1:13">
      <c r="A340" s="90" t="s">
        <v>101</v>
      </c>
      <c r="B340" s="90"/>
      <c r="C340" s="90" t="s">
        <v>215</v>
      </c>
      <c r="D340" s="90"/>
      <c r="E340" s="90"/>
      <c r="F340" s="49"/>
      <c r="G340" s="49"/>
      <c r="H340" s="49"/>
      <c r="I340" s="50" t="s">
        <v>522</v>
      </c>
      <c r="J340" s="49"/>
      <c r="K340" s="49"/>
      <c r="L340" s="51">
        <v>3750</v>
      </c>
      <c r="M340" s="51"/>
    </row>
    <row r="341" spans="1:13">
      <c r="A341" s="90" t="s">
        <v>102</v>
      </c>
      <c r="B341" s="90"/>
      <c r="C341" s="90" t="s">
        <v>216</v>
      </c>
      <c r="D341" s="90"/>
      <c r="E341" s="90"/>
      <c r="F341" s="49"/>
      <c r="G341" s="49"/>
      <c r="H341" s="49"/>
      <c r="I341" s="50" t="s">
        <v>522</v>
      </c>
      <c r="J341" s="49"/>
      <c r="K341" s="98">
        <v>918</v>
      </c>
      <c r="L341" s="98"/>
    </row>
    <row r="342" spans="1:13">
      <c r="A342" s="90" t="s">
        <v>103</v>
      </c>
      <c r="B342" s="90"/>
      <c r="C342" s="90" t="s">
        <v>217</v>
      </c>
      <c r="D342" s="90"/>
      <c r="E342" s="90"/>
      <c r="F342" s="49"/>
      <c r="G342" s="49"/>
      <c r="H342" s="49"/>
      <c r="I342" s="50" t="s">
        <v>522</v>
      </c>
      <c r="J342" s="49"/>
      <c r="K342" s="98">
        <v>264</v>
      </c>
      <c r="L342" s="98"/>
    </row>
    <row r="343" spans="1:13">
      <c r="A343" s="90" t="s">
        <v>104</v>
      </c>
      <c r="B343" s="90"/>
      <c r="C343" s="90" t="s">
        <v>922</v>
      </c>
      <c r="D343" s="90"/>
      <c r="E343" s="90"/>
      <c r="F343" s="49"/>
      <c r="G343" s="49"/>
      <c r="H343" s="49"/>
      <c r="I343" s="50" t="s">
        <v>522</v>
      </c>
      <c r="J343" s="49"/>
      <c r="K343" s="49"/>
      <c r="L343" s="51">
        <v>2376</v>
      </c>
      <c r="M343" s="51"/>
    </row>
    <row r="344" spans="1:13">
      <c r="A344" s="90" t="s">
        <v>105</v>
      </c>
      <c r="B344" s="90"/>
      <c r="C344" s="90" t="s">
        <v>923</v>
      </c>
      <c r="D344" s="90"/>
      <c r="E344" s="90"/>
      <c r="F344" s="49"/>
      <c r="G344" s="49"/>
      <c r="H344" s="49"/>
      <c r="I344" s="50" t="s">
        <v>522</v>
      </c>
      <c r="J344" s="49"/>
      <c r="K344" s="49"/>
      <c r="L344" s="51">
        <v>2291</v>
      </c>
      <c r="M344" s="51"/>
    </row>
    <row r="345" spans="1:13">
      <c r="A345" s="90" t="s">
        <v>106</v>
      </c>
      <c r="B345" s="90"/>
      <c r="C345" s="90" t="s">
        <v>924</v>
      </c>
      <c r="D345" s="90"/>
      <c r="E345" s="49"/>
      <c r="F345" s="49"/>
      <c r="G345" s="49"/>
      <c r="H345" s="49"/>
      <c r="I345" s="50" t="s">
        <v>522</v>
      </c>
      <c r="J345" s="49"/>
      <c r="K345" s="49"/>
      <c r="L345" s="51">
        <v>2040</v>
      </c>
      <c r="M345" s="51"/>
    </row>
    <row r="346" spans="1:13">
      <c r="A346" s="90" t="s">
        <v>107</v>
      </c>
      <c r="B346" s="90"/>
      <c r="C346" s="90" t="s">
        <v>221</v>
      </c>
      <c r="D346" s="90"/>
      <c r="E346" s="49"/>
      <c r="F346" s="49"/>
      <c r="G346" s="49"/>
      <c r="H346" s="49"/>
      <c r="I346" s="50" t="s">
        <v>522</v>
      </c>
      <c r="J346" s="49"/>
      <c r="K346" s="49"/>
      <c r="L346" s="51">
        <v>2358</v>
      </c>
      <c r="M346" s="51"/>
    </row>
    <row r="347" spans="1:13">
      <c r="A347" s="90" t="s">
        <v>74</v>
      </c>
      <c r="B347" s="90"/>
      <c r="C347" s="90" t="s">
        <v>925</v>
      </c>
      <c r="D347" s="90"/>
      <c r="E347" s="90"/>
      <c r="F347" s="90"/>
      <c r="G347" s="49"/>
      <c r="H347" s="49"/>
      <c r="I347" s="50" t="s">
        <v>522</v>
      </c>
      <c r="J347" s="49"/>
      <c r="K347" s="49"/>
      <c r="L347" s="51">
        <v>2544</v>
      </c>
      <c r="M347" s="51"/>
    </row>
    <row r="348" spans="1:13">
      <c r="A348" s="90" t="s">
        <v>108</v>
      </c>
      <c r="B348" s="90"/>
      <c r="C348" s="90" t="s">
        <v>926</v>
      </c>
      <c r="D348" s="90"/>
      <c r="E348" s="90"/>
      <c r="F348" s="90"/>
      <c r="G348" s="49"/>
      <c r="H348" s="49"/>
      <c r="I348" s="50" t="s">
        <v>522</v>
      </c>
      <c r="J348" s="49"/>
      <c r="K348" s="98">
        <v>666</v>
      </c>
      <c r="L348" s="98"/>
    </row>
    <row r="349" spans="1:13">
      <c r="A349" s="90" t="s">
        <v>109</v>
      </c>
      <c r="B349" s="90"/>
      <c r="C349" s="90" t="s">
        <v>927</v>
      </c>
      <c r="D349" s="90"/>
      <c r="E349" s="49"/>
      <c r="F349" s="49"/>
      <c r="G349" s="49"/>
      <c r="H349" s="49"/>
      <c r="I349" s="50" t="s">
        <v>522</v>
      </c>
      <c r="J349" s="49"/>
      <c r="K349" s="49"/>
      <c r="L349" s="51">
        <v>1684</v>
      </c>
      <c r="M349" s="51"/>
    </row>
    <row r="350" spans="1:13">
      <c r="A350" s="90" t="s">
        <v>110</v>
      </c>
      <c r="B350" s="90"/>
      <c r="C350" s="90" t="s">
        <v>225</v>
      </c>
      <c r="D350" s="90"/>
      <c r="E350" s="90"/>
      <c r="F350" s="49"/>
      <c r="G350" s="49"/>
      <c r="H350" s="49"/>
      <c r="I350" s="50" t="s">
        <v>522</v>
      </c>
      <c r="J350" s="49"/>
      <c r="K350" s="98">
        <v>859</v>
      </c>
      <c r="L350" s="98"/>
    </row>
    <row r="351" spans="1:13">
      <c r="A351" s="90" t="s">
        <v>928</v>
      </c>
      <c r="B351" s="90"/>
      <c r="C351" s="90" t="s">
        <v>929</v>
      </c>
      <c r="D351" s="90"/>
      <c r="E351" s="49"/>
      <c r="F351" s="49"/>
      <c r="G351" s="49"/>
      <c r="H351" s="49"/>
      <c r="I351" s="50" t="s">
        <v>522</v>
      </c>
      <c r="J351" s="49"/>
      <c r="K351" s="98">
        <v>76</v>
      </c>
      <c r="L351" s="98"/>
    </row>
    <row r="352" spans="1:13">
      <c r="A352" s="90" t="s">
        <v>930</v>
      </c>
      <c r="B352" s="90"/>
      <c r="C352" s="90" t="s">
        <v>931</v>
      </c>
      <c r="D352" s="90"/>
      <c r="E352" s="49"/>
      <c r="F352" s="49"/>
      <c r="G352" s="49"/>
      <c r="H352" s="49"/>
      <c r="I352" s="50" t="s">
        <v>522</v>
      </c>
      <c r="J352" s="49"/>
      <c r="K352" s="98">
        <v>3</v>
      </c>
      <c r="L352" s="98"/>
    </row>
    <row r="353" spans="1:13">
      <c r="A353" s="90" t="s">
        <v>111</v>
      </c>
      <c r="B353" s="90"/>
      <c r="C353" s="90" t="s">
        <v>932</v>
      </c>
      <c r="D353" s="90"/>
      <c r="E353" s="90"/>
      <c r="F353" s="90"/>
      <c r="G353" s="49"/>
      <c r="H353" s="49"/>
      <c r="I353" s="50" t="s">
        <v>522</v>
      </c>
      <c r="J353" s="49"/>
      <c r="K353" s="49"/>
      <c r="L353" s="51">
        <v>1716</v>
      </c>
      <c r="M353" s="51"/>
    </row>
    <row r="354" spans="1:13">
      <c r="A354" s="90" t="s">
        <v>112</v>
      </c>
      <c r="B354" s="90"/>
      <c r="C354" s="90" t="s">
        <v>933</v>
      </c>
      <c r="D354" s="90"/>
      <c r="E354" s="90"/>
      <c r="F354" s="90"/>
      <c r="G354" s="49"/>
      <c r="H354" s="49"/>
      <c r="I354" s="50" t="s">
        <v>522</v>
      </c>
      <c r="J354" s="49"/>
      <c r="K354" s="98">
        <v>420</v>
      </c>
      <c r="L354" s="98"/>
    </row>
    <row r="355" spans="1:13">
      <c r="A355" s="90" t="s">
        <v>75</v>
      </c>
      <c r="B355" s="90"/>
      <c r="C355" s="90" t="s">
        <v>934</v>
      </c>
      <c r="D355" s="90"/>
      <c r="E355" s="90"/>
      <c r="F355" s="90"/>
      <c r="G355" s="90"/>
      <c r="H355" s="49"/>
      <c r="I355" s="50" t="s">
        <v>522</v>
      </c>
      <c r="J355" s="49"/>
      <c r="K355" s="49"/>
      <c r="L355" s="51">
        <v>2700</v>
      </c>
      <c r="M355" s="51"/>
    </row>
    <row r="356" spans="1:13">
      <c r="A356" s="90" t="s">
        <v>413</v>
      </c>
      <c r="B356" s="90"/>
      <c r="C356" s="90" t="s">
        <v>935</v>
      </c>
      <c r="D356" s="90"/>
      <c r="E356" s="90"/>
      <c r="F356" s="49"/>
      <c r="G356" s="49"/>
      <c r="H356" s="49"/>
      <c r="I356" s="50" t="s">
        <v>522</v>
      </c>
      <c r="J356" s="49"/>
      <c r="K356" s="98">
        <v>78</v>
      </c>
      <c r="L356" s="98"/>
    </row>
    <row r="357" spans="1:13">
      <c r="A357" s="90" t="s">
        <v>261</v>
      </c>
      <c r="B357" s="90"/>
      <c r="C357" s="90" t="s">
        <v>936</v>
      </c>
      <c r="D357" s="90"/>
      <c r="E357" s="90"/>
      <c r="F357" s="90"/>
      <c r="G357" s="49"/>
      <c r="H357" s="49"/>
      <c r="I357" s="50" t="s">
        <v>522</v>
      </c>
      <c r="J357" s="49"/>
      <c r="K357" s="49"/>
      <c r="L357" s="51">
        <v>2448</v>
      </c>
      <c r="M357" s="51"/>
    </row>
    <row r="358" spans="1:13">
      <c r="A358" s="90" t="s">
        <v>76</v>
      </c>
      <c r="B358" s="90"/>
      <c r="C358" s="90" t="s">
        <v>937</v>
      </c>
      <c r="D358" s="90"/>
      <c r="E358" s="90"/>
      <c r="F358" s="90"/>
      <c r="G358" s="49"/>
      <c r="H358" s="49"/>
      <c r="I358" s="50" t="s">
        <v>522</v>
      </c>
      <c r="J358" s="49"/>
      <c r="K358" s="98">
        <v>432</v>
      </c>
      <c r="L358" s="98"/>
    </row>
    <row r="359" spans="1:13">
      <c r="A359" s="90" t="s">
        <v>113</v>
      </c>
      <c r="B359" s="90"/>
      <c r="C359" s="90" t="s">
        <v>938</v>
      </c>
      <c r="D359" s="90"/>
      <c r="E359" s="90"/>
      <c r="F359" s="90"/>
      <c r="G359" s="49"/>
      <c r="H359" s="49"/>
      <c r="I359" s="50" t="s">
        <v>522</v>
      </c>
      <c r="J359" s="49"/>
      <c r="K359" s="49"/>
      <c r="L359" s="51">
        <v>1464</v>
      </c>
      <c r="M359" s="51"/>
    </row>
    <row r="360" spans="1:13">
      <c r="A360" s="90" t="s">
        <v>114</v>
      </c>
      <c r="B360" s="90"/>
      <c r="C360" s="90" t="s">
        <v>231</v>
      </c>
      <c r="D360" s="90"/>
      <c r="E360" s="90"/>
      <c r="F360" s="49"/>
      <c r="G360" s="49"/>
      <c r="H360" s="49"/>
      <c r="I360" s="50" t="s">
        <v>522</v>
      </c>
      <c r="J360" s="49"/>
      <c r="K360" s="49"/>
      <c r="L360" s="51">
        <v>1857</v>
      </c>
      <c r="M360" s="51"/>
    </row>
    <row r="361" spans="1:13">
      <c r="A361" s="90" t="s">
        <v>939</v>
      </c>
      <c r="B361" s="90"/>
      <c r="C361" s="90" t="s">
        <v>940</v>
      </c>
      <c r="D361" s="90"/>
      <c r="E361" s="49"/>
      <c r="F361" s="49"/>
      <c r="G361" s="49"/>
      <c r="H361" s="49"/>
      <c r="I361" s="50" t="s">
        <v>522</v>
      </c>
      <c r="J361" s="49"/>
      <c r="K361" s="98">
        <v>8</v>
      </c>
      <c r="L361" s="98"/>
    </row>
    <row r="362" spans="1:13">
      <c r="A362" s="90" t="s">
        <v>115</v>
      </c>
      <c r="B362" s="90"/>
      <c r="C362" s="90" t="s">
        <v>941</v>
      </c>
      <c r="D362" s="90"/>
      <c r="E362" s="49"/>
      <c r="F362" s="49"/>
      <c r="G362" s="49"/>
      <c r="H362" s="49"/>
      <c r="I362" s="50" t="s">
        <v>522</v>
      </c>
      <c r="J362" s="49"/>
      <c r="K362" s="49"/>
      <c r="L362" s="51">
        <v>2575</v>
      </c>
      <c r="M362" s="51"/>
    </row>
    <row r="363" spans="1:13">
      <c r="A363" s="90" t="s">
        <v>77</v>
      </c>
      <c r="B363" s="90"/>
      <c r="C363" s="90" t="s">
        <v>942</v>
      </c>
      <c r="D363" s="90"/>
      <c r="E363" s="90"/>
      <c r="F363" s="49"/>
      <c r="G363" s="49"/>
      <c r="H363" s="49"/>
      <c r="I363" s="50" t="s">
        <v>522</v>
      </c>
      <c r="J363" s="49"/>
      <c r="K363" s="98">
        <v>3</v>
      </c>
      <c r="L363" s="98"/>
    </row>
    <row r="364" spans="1:13">
      <c r="A364" s="90" t="s">
        <v>116</v>
      </c>
      <c r="B364" s="90"/>
      <c r="C364" s="90" t="s">
        <v>943</v>
      </c>
      <c r="D364" s="90"/>
      <c r="E364" s="90"/>
      <c r="F364" s="90"/>
      <c r="G364" s="49"/>
      <c r="H364" s="49"/>
      <c r="I364" s="50" t="s">
        <v>522</v>
      </c>
      <c r="J364" s="49"/>
      <c r="K364" s="98">
        <v>174</v>
      </c>
      <c r="L364" s="98"/>
    </row>
    <row r="365" spans="1:13">
      <c r="A365" s="90" t="s">
        <v>341</v>
      </c>
      <c r="B365" s="90"/>
      <c r="C365" s="90" t="s">
        <v>944</v>
      </c>
      <c r="D365" s="90"/>
      <c r="E365" s="49"/>
      <c r="F365" s="49"/>
      <c r="G365" s="49"/>
      <c r="H365" s="49"/>
      <c r="I365" s="50" t="s">
        <v>522</v>
      </c>
      <c r="J365" s="49"/>
      <c r="K365" s="49"/>
      <c r="L365" s="51">
        <v>1476</v>
      </c>
      <c r="M365" s="51"/>
    </row>
    <row r="366" spans="1:13">
      <c r="A366" s="90" t="s">
        <v>117</v>
      </c>
      <c r="B366" s="90"/>
      <c r="C366" s="90" t="s">
        <v>945</v>
      </c>
      <c r="D366" s="90"/>
      <c r="E366" s="90"/>
      <c r="F366" s="49"/>
      <c r="G366" s="49"/>
      <c r="H366" s="49"/>
      <c r="I366" s="50" t="s">
        <v>522</v>
      </c>
      <c r="J366" s="49"/>
      <c r="K366" s="98">
        <v>105</v>
      </c>
      <c r="L366" s="98"/>
    </row>
    <row r="367" spans="1:13">
      <c r="A367" s="90" t="s">
        <v>118</v>
      </c>
      <c r="B367" s="90"/>
      <c r="C367" s="90" t="s">
        <v>236</v>
      </c>
      <c r="D367" s="90"/>
      <c r="E367" s="90"/>
      <c r="F367" s="49"/>
      <c r="G367" s="49"/>
      <c r="H367" s="49"/>
      <c r="I367" s="50" t="s">
        <v>522</v>
      </c>
      <c r="J367" s="49"/>
      <c r="K367" s="49"/>
      <c r="L367" s="51">
        <v>1273</v>
      </c>
      <c r="M367" s="51"/>
    </row>
    <row r="368" spans="1:13">
      <c r="A368" s="90" t="s">
        <v>119</v>
      </c>
      <c r="B368" s="90"/>
      <c r="C368" s="90" t="s">
        <v>946</v>
      </c>
      <c r="D368" s="90"/>
      <c r="E368" s="90"/>
      <c r="F368" s="90"/>
      <c r="G368" s="49"/>
      <c r="H368" s="49"/>
      <c r="I368" s="50" t="s">
        <v>522</v>
      </c>
      <c r="J368" s="49"/>
      <c r="K368" s="98">
        <v>777</v>
      </c>
      <c r="L368" s="98"/>
    </row>
    <row r="369" spans="1:13">
      <c r="A369" s="90" t="s">
        <v>120</v>
      </c>
      <c r="B369" s="90"/>
      <c r="C369" s="90" t="s">
        <v>947</v>
      </c>
      <c r="D369" s="90"/>
      <c r="E369" s="90"/>
      <c r="F369" s="49"/>
      <c r="G369" s="49"/>
      <c r="H369" s="49"/>
      <c r="I369" s="50" t="s">
        <v>522</v>
      </c>
      <c r="J369" s="49"/>
      <c r="K369" s="49"/>
      <c r="L369" s="51">
        <v>3174</v>
      </c>
      <c r="M369" s="51"/>
    </row>
    <row r="370" spans="1:13">
      <c r="A370" s="90" t="s">
        <v>948</v>
      </c>
      <c r="B370" s="90"/>
      <c r="C370" s="90" t="s">
        <v>949</v>
      </c>
      <c r="D370" s="90"/>
      <c r="E370" s="49"/>
      <c r="F370" s="49"/>
      <c r="G370" s="49"/>
      <c r="H370" s="49"/>
      <c r="I370" s="50" t="s">
        <v>522</v>
      </c>
      <c r="J370" s="49"/>
      <c r="K370" s="98">
        <v>72</v>
      </c>
      <c r="L370" s="98"/>
    </row>
    <row r="371" spans="1:13">
      <c r="A371" s="90" t="s">
        <v>950</v>
      </c>
      <c r="B371" s="90"/>
      <c r="C371" s="90" t="s">
        <v>951</v>
      </c>
      <c r="D371" s="90"/>
      <c r="E371" s="90"/>
      <c r="F371" s="49"/>
      <c r="G371" s="49"/>
      <c r="H371" s="49"/>
      <c r="I371" s="50" t="s">
        <v>522</v>
      </c>
      <c r="J371" s="49"/>
      <c r="K371" s="49"/>
      <c r="L371" s="51">
        <v>6346</v>
      </c>
      <c r="M371" s="51"/>
    </row>
    <row r="372" spans="1:13">
      <c r="A372" s="90" t="s">
        <v>952</v>
      </c>
      <c r="B372" s="90"/>
      <c r="C372" s="90" t="s">
        <v>953</v>
      </c>
      <c r="D372" s="90"/>
      <c r="E372" s="49"/>
      <c r="F372" s="49"/>
      <c r="G372" s="49"/>
      <c r="H372" s="49"/>
      <c r="I372" s="50" t="s">
        <v>522</v>
      </c>
      <c r="J372" s="49"/>
      <c r="K372" s="49"/>
      <c r="L372" s="51">
        <v>1000</v>
      </c>
      <c r="M372" s="51"/>
    </row>
    <row r="373" spans="1:13">
      <c r="A373" s="90" t="s">
        <v>954</v>
      </c>
      <c r="B373" s="90"/>
      <c r="C373" s="90" t="s">
        <v>955</v>
      </c>
      <c r="D373" s="90"/>
      <c r="E373" s="49"/>
      <c r="F373" s="49"/>
      <c r="G373" s="49"/>
      <c r="H373" s="49"/>
      <c r="I373" s="50" t="s">
        <v>522</v>
      </c>
      <c r="J373" s="49"/>
      <c r="K373" s="98">
        <v>930</v>
      </c>
      <c r="L373" s="98"/>
    </row>
    <row r="374" spans="1:13">
      <c r="A374" s="90" t="s">
        <v>956</v>
      </c>
      <c r="B374" s="90"/>
      <c r="C374" s="90" t="s">
        <v>957</v>
      </c>
      <c r="D374" s="90"/>
      <c r="E374" s="90"/>
      <c r="F374" s="49"/>
      <c r="G374" s="49"/>
      <c r="H374" s="49"/>
      <c r="I374" s="50" t="s">
        <v>522</v>
      </c>
      <c r="J374" s="49"/>
      <c r="K374" s="98">
        <v>45</v>
      </c>
      <c r="L374" s="98"/>
    </row>
    <row r="375" spans="1:13">
      <c r="A375" s="90" t="s">
        <v>958</v>
      </c>
      <c r="B375" s="90"/>
      <c r="C375" s="90" t="s">
        <v>959</v>
      </c>
      <c r="D375" s="90"/>
      <c r="E375" s="90"/>
      <c r="F375" s="49"/>
      <c r="G375" s="49"/>
      <c r="H375" s="49"/>
      <c r="I375" s="50" t="s">
        <v>522</v>
      </c>
      <c r="J375" s="49"/>
      <c r="K375" s="49"/>
      <c r="L375" s="51">
        <v>2160</v>
      </c>
      <c r="M375" s="51"/>
    </row>
    <row r="376" spans="1:13">
      <c r="A376" s="45"/>
      <c r="B376" s="49"/>
      <c r="C376" s="49"/>
      <c r="D376" s="49"/>
      <c r="E376" s="49"/>
      <c r="F376" s="49"/>
      <c r="G376" s="49"/>
      <c r="H376" s="100" t="s">
        <v>960</v>
      </c>
      <c r="I376" s="100"/>
      <c r="J376" s="100"/>
      <c r="K376" s="49"/>
      <c r="L376" s="49"/>
      <c r="M376" s="49"/>
    </row>
    <row r="377" spans="1:13">
      <c r="A377" s="45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</row>
    <row r="378" spans="1:13">
      <c r="A378" s="47">
        <v>33</v>
      </c>
      <c r="B378" s="101" t="s">
        <v>961</v>
      </c>
      <c r="C378" s="101"/>
      <c r="D378" s="101"/>
      <c r="E378" s="49"/>
      <c r="F378" s="49"/>
      <c r="G378" s="49"/>
      <c r="H378" s="49"/>
      <c r="I378" s="49"/>
      <c r="J378" s="49"/>
      <c r="K378" s="49"/>
      <c r="L378" s="49"/>
      <c r="M378" s="49"/>
    </row>
    <row r="379" spans="1:13">
      <c r="A379" s="90" t="s">
        <v>133</v>
      </c>
      <c r="B379" s="90"/>
      <c r="C379" s="90" t="s">
        <v>962</v>
      </c>
      <c r="D379" s="90"/>
      <c r="E379" s="90"/>
      <c r="F379" s="90"/>
      <c r="G379" s="90"/>
      <c r="H379" s="49"/>
      <c r="I379" s="50" t="s">
        <v>522</v>
      </c>
      <c r="J379" s="49"/>
      <c r="K379" s="49"/>
      <c r="L379" s="51">
        <v>3152</v>
      </c>
      <c r="M379" s="51"/>
    </row>
    <row r="380" spans="1:13">
      <c r="A380" s="90" t="s">
        <v>134</v>
      </c>
      <c r="B380" s="90"/>
      <c r="C380" s="90" t="s">
        <v>963</v>
      </c>
      <c r="D380" s="90"/>
      <c r="E380" s="90"/>
      <c r="F380" s="90"/>
      <c r="G380" s="90"/>
      <c r="H380" s="90"/>
      <c r="I380" s="50" t="s">
        <v>522</v>
      </c>
      <c r="J380" s="49"/>
      <c r="K380" s="49"/>
      <c r="L380" s="51">
        <v>2511</v>
      </c>
      <c r="M380" s="51"/>
    </row>
    <row r="381" spans="1:13">
      <c r="A381" s="90" t="s">
        <v>964</v>
      </c>
      <c r="B381" s="90"/>
      <c r="C381" s="90" t="s">
        <v>963</v>
      </c>
      <c r="D381" s="90"/>
      <c r="E381" s="90"/>
      <c r="F381" s="90"/>
      <c r="G381" s="90"/>
      <c r="H381" s="90"/>
      <c r="I381" s="50" t="s">
        <v>522</v>
      </c>
      <c r="J381" s="49"/>
      <c r="K381" s="98">
        <v>400</v>
      </c>
      <c r="L381" s="98"/>
    </row>
    <row r="382" spans="1:13">
      <c r="A382" s="90" t="s">
        <v>135</v>
      </c>
      <c r="B382" s="90"/>
      <c r="C382" s="90" t="s">
        <v>965</v>
      </c>
      <c r="D382" s="90"/>
      <c r="E382" s="90"/>
      <c r="F382" s="90"/>
      <c r="G382" s="90"/>
      <c r="H382" s="90"/>
      <c r="I382" s="50" t="s">
        <v>522</v>
      </c>
      <c r="J382" s="49"/>
      <c r="K382" s="49"/>
      <c r="L382" s="51">
        <v>8435</v>
      </c>
      <c r="M382" s="51"/>
    </row>
    <row r="383" spans="1:13">
      <c r="A383" s="90" t="s">
        <v>136</v>
      </c>
      <c r="B383" s="90"/>
      <c r="C383" s="90" t="s">
        <v>966</v>
      </c>
      <c r="D383" s="90"/>
      <c r="E383" s="90"/>
      <c r="F383" s="90"/>
      <c r="G383" s="90"/>
      <c r="H383" s="90"/>
      <c r="I383" s="50" t="s">
        <v>522</v>
      </c>
      <c r="J383" s="49"/>
      <c r="K383" s="49"/>
      <c r="L383" s="51">
        <v>9180</v>
      </c>
      <c r="M383" s="51"/>
    </row>
    <row r="384" spans="1:13">
      <c r="A384" s="90" t="s">
        <v>137</v>
      </c>
      <c r="B384" s="90"/>
      <c r="C384" s="90" t="s">
        <v>967</v>
      </c>
      <c r="D384" s="90"/>
      <c r="E384" s="90"/>
      <c r="F384" s="90"/>
      <c r="G384" s="90"/>
      <c r="H384" s="49"/>
      <c r="I384" s="50" t="s">
        <v>522</v>
      </c>
      <c r="J384" s="49"/>
      <c r="K384" s="49"/>
      <c r="L384" s="51">
        <v>1399</v>
      </c>
      <c r="M384" s="51"/>
    </row>
    <row r="385" spans="1:13">
      <c r="A385" s="90" t="s">
        <v>968</v>
      </c>
      <c r="B385" s="90"/>
      <c r="C385" s="90" t="s">
        <v>969</v>
      </c>
      <c r="D385" s="90"/>
      <c r="E385" s="90"/>
      <c r="F385" s="90"/>
      <c r="G385" s="49"/>
      <c r="H385" s="49"/>
      <c r="I385" s="50" t="s">
        <v>522</v>
      </c>
      <c r="J385" s="49"/>
      <c r="K385" s="49"/>
      <c r="L385" s="51">
        <v>3840</v>
      </c>
      <c r="M385" s="51"/>
    </row>
    <row r="386" spans="1:13">
      <c r="A386" s="90" t="s">
        <v>138</v>
      </c>
      <c r="B386" s="90"/>
      <c r="C386" s="90" t="s">
        <v>970</v>
      </c>
      <c r="D386" s="90"/>
      <c r="E386" s="90"/>
      <c r="F386" s="90"/>
      <c r="G386" s="90"/>
      <c r="H386" s="49"/>
      <c r="I386" s="50" t="s">
        <v>522</v>
      </c>
      <c r="J386" s="49"/>
      <c r="K386" s="49"/>
      <c r="L386" s="51">
        <v>2070</v>
      </c>
      <c r="M386" s="51"/>
    </row>
    <row r="387" spans="1:13">
      <c r="A387" s="90" t="s">
        <v>971</v>
      </c>
      <c r="B387" s="90"/>
      <c r="C387" s="90" t="s">
        <v>972</v>
      </c>
      <c r="D387" s="90"/>
      <c r="E387" s="90"/>
      <c r="F387" s="90"/>
      <c r="G387" s="90"/>
      <c r="H387" s="49"/>
      <c r="I387" s="50" t="s">
        <v>522</v>
      </c>
      <c r="J387" s="49"/>
      <c r="K387" s="98">
        <v>200</v>
      </c>
      <c r="L387" s="98"/>
    </row>
    <row r="388" spans="1:13">
      <c r="A388" s="90" t="s">
        <v>973</v>
      </c>
      <c r="B388" s="90"/>
      <c r="C388" s="90" t="s">
        <v>974</v>
      </c>
      <c r="D388" s="90"/>
      <c r="E388" s="90"/>
      <c r="F388" s="90"/>
      <c r="G388" s="90"/>
      <c r="H388" s="49"/>
      <c r="I388" s="50" t="s">
        <v>522</v>
      </c>
      <c r="J388" s="49"/>
      <c r="K388" s="49"/>
      <c r="L388" s="51">
        <v>5118</v>
      </c>
      <c r="M388" s="51"/>
    </row>
    <row r="389" spans="1:13">
      <c r="A389" s="90" t="s">
        <v>139</v>
      </c>
      <c r="B389" s="90"/>
      <c r="C389" s="90" t="s">
        <v>975</v>
      </c>
      <c r="D389" s="90"/>
      <c r="E389" s="90"/>
      <c r="F389" s="90"/>
      <c r="G389" s="90"/>
      <c r="H389" s="90"/>
      <c r="I389" s="50" t="s">
        <v>522</v>
      </c>
      <c r="J389" s="49"/>
      <c r="K389" s="49"/>
      <c r="L389" s="51">
        <v>1349</v>
      </c>
      <c r="M389" s="51"/>
    </row>
    <row r="390" spans="1:13">
      <c r="A390" s="90" t="s">
        <v>140</v>
      </c>
      <c r="B390" s="90"/>
      <c r="C390" s="90" t="s">
        <v>976</v>
      </c>
      <c r="D390" s="90"/>
      <c r="E390" s="90"/>
      <c r="F390" s="90"/>
      <c r="G390" s="49"/>
      <c r="H390" s="49"/>
      <c r="I390" s="50" t="s">
        <v>522</v>
      </c>
      <c r="J390" s="49"/>
      <c r="K390" s="49"/>
      <c r="L390" s="51">
        <v>4068</v>
      </c>
      <c r="M390" s="51"/>
    </row>
    <row r="391" spans="1:13">
      <c r="A391" s="90" t="s">
        <v>141</v>
      </c>
      <c r="B391" s="90"/>
      <c r="C391" s="90" t="s">
        <v>977</v>
      </c>
      <c r="D391" s="90"/>
      <c r="E391" s="90"/>
      <c r="F391" s="49"/>
      <c r="G391" s="49"/>
      <c r="H391" s="49"/>
      <c r="I391" s="50" t="s">
        <v>522</v>
      </c>
      <c r="J391" s="49"/>
      <c r="K391" s="49"/>
      <c r="L391" s="51">
        <v>9371</v>
      </c>
      <c r="M391" s="51"/>
    </row>
    <row r="392" spans="1:13">
      <c r="A392" s="90" t="s">
        <v>142</v>
      </c>
      <c r="B392" s="90"/>
      <c r="C392" s="90" t="s">
        <v>978</v>
      </c>
      <c r="D392" s="90"/>
      <c r="E392" s="90"/>
      <c r="F392" s="49"/>
      <c r="G392" s="49"/>
      <c r="H392" s="49"/>
      <c r="I392" s="50" t="s">
        <v>522</v>
      </c>
      <c r="J392" s="49"/>
      <c r="K392" s="49"/>
      <c r="L392" s="51">
        <v>11196</v>
      </c>
      <c r="M392" s="51"/>
    </row>
    <row r="393" spans="1:13">
      <c r="A393" s="90" t="s">
        <v>979</v>
      </c>
      <c r="B393" s="90"/>
      <c r="C393" s="90" t="s">
        <v>980</v>
      </c>
      <c r="D393" s="90"/>
      <c r="E393" s="49"/>
      <c r="F393" s="49"/>
      <c r="G393" s="49"/>
      <c r="H393" s="49"/>
      <c r="I393" s="50" t="s">
        <v>522</v>
      </c>
      <c r="J393" s="49"/>
      <c r="K393" s="49"/>
      <c r="L393" s="51">
        <v>4302</v>
      </c>
      <c r="M393" s="51"/>
    </row>
    <row r="394" spans="1:13">
      <c r="A394" s="90" t="s">
        <v>143</v>
      </c>
      <c r="B394" s="90"/>
      <c r="C394" s="90" t="s">
        <v>981</v>
      </c>
      <c r="D394" s="90"/>
      <c r="E394" s="90"/>
      <c r="F394" s="49"/>
      <c r="G394" s="49"/>
      <c r="H394" s="49"/>
      <c r="I394" s="50" t="s">
        <v>522</v>
      </c>
      <c r="J394" s="49"/>
      <c r="K394" s="49"/>
      <c r="L394" s="51">
        <v>3336</v>
      </c>
      <c r="M394" s="51"/>
    </row>
    <row r="395" spans="1:13">
      <c r="A395" s="90" t="s">
        <v>144</v>
      </c>
      <c r="B395" s="90"/>
      <c r="C395" s="90" t="s">
        <v>982</v>
      </c>
      <c r="D395" s="90"/>
      <c r="E395" s="90"/>
      <c r="F395" s="49"/>
      <c r="G395" s="49"/>
      <c r="H395" s="49"/>
      <c r="I395" s="50" t="s">
        <v>522</v>
      </c>
      <c r="J395" s="49"/>
      <c r="K395" s="49"/>
      <c r="L395" s="51">
        <v>4547</v>
      </c>
      <c r="M395" s="51"/>
    </row>
    <row r="396" spans="1:13">
      <c r="A396" s="90" t="s">
        <v>983</v>
      </c>
      <c r="B396" s="90"/>
      <c r="C396" s="90" t="s">
        <v>982</v>
      </c>
      <c r="D396" s="90"/>
      <c r="E396" s="90"/>
      <c r="F396" s="49"/>
      <c r="G396" s="49"/>
      <c r="H396" s="49"/>
      <c r="I396" s="50" t="s">
        <v>522</v>
      </c>
      <c r="J396" s="49"/>
      <c r="K396" s="98">
        <v>600</v>
      </c>
      <c r="L396" s="98"/>
    </row>
    <row r="397" spans="1:13">
      <c r="A397" s="90" t="s">
        <v>984</v>
      </c>
      <c r="B397" s="90"/>
      <c r="C397" s="90" t="s">
        <v>985</v>
      </c>
      <c r="D397" s="90"/>
      <c r="E397" s="49"/>
      <c r="F397" s="49"/>
      <c r="G397" s="49"/>
      <c r="H397" s="49"/>
      <c r="I397" s="50" t="s">
        <v>522</v>
      </c>
      <c r="J397" s="49"/>
      <c r="K397" s="49"/>
      <c r="L397" s="51">
        <v>6054</v>
      </c>
      <c r="M397" s="51"/>
    </row>
    <row r="398" spans="1:13">
      <c r="A398" s="90" t="s">
        <v>145</v>
      </c>
      <c r="B398" s="90"/>
      <c r="C398" s="90" t="s">
        <v>986</v>
      </c>
      <c r="D398" s="90"/>
      <c r="E398" s="90"/>
      <c r="F398" s="90"/>
      <c r="G398" s="49"/>
      <c r="H398" s="49"/>
      <c r="I398" s="50" t="s">
        <v>522</v>
      </c>
      <c r="J398" s="49"/>
      <c r="K398" s="49"/>
      <c r="L398" s="51">
        <v>7230</v>
      </c>
      <c r="M398" s="51"/>
    </row>
    <row r="399" spans="1:13">
      <c r="A399" s="90" t="s">
        <v>987</v>
      </c>
      <c r="B399" s="90"/>
      <c r="C399" s="90" t="s">
        <v>986</v>
      </c>
      <c r="D399" s="90"/>
      <c r="E399" s="90"/>
      <c r="F399" s="90"/>
      <c r="G399" s="49"/>
      <c r="H399" s="49"/>
      <c r="I399" s="50" t="s">
        <v>522</v>
      </c>
      <c r="J399" s="49"/>
      <c r="K399" s="49"/>
      <c r="L399" s="51">
        <v>3798</v>
      </c>
      <c r="M399" s="51"/>
    </row>
    <row r="400" spans="1:13">
      <c r="A400" s="90" t="s">
        <v>146</v>
      </c>
      <c r="B400" s="90"/>
      <c r="C400" s="90" t="s">
        <v>988</v>
      </c>
      <c r="D400" s="90"/>
      <c r="E400" s="90"/>
      <c r="F400" s="90"/>
      <c r="G400" s="49"/>
      <c r="H400" s="49"/>
      <c r="I400" s="50" t="s">
        <v>522</v>
      </c>
      <c r="J400" s="49"/>
      <c r="K400" s="49"/>
      <c r="L400" s="51">
        <v>11313</v>
      </c>
      <c r="M400" s="51"/>
    </row>
    <row r="401" spans="1:13">
      <c r="A401" s="90" t="s">
        <v>147</v>
      </c>
      <c r="B401" s="90"/>
      <c r="C401" s="90" t="s">
        <v>989</v>
      </c>
      <c r="D401" s="90"/>
      <c r="E401" s="90"/>
      <c r="F401" s="90"/>
      <c r="G401" s="49"/>
      <c r="H401" s="49"/>
      <c r="I401" s="50" t="s">
        <v>522</v>
      </c>
      <c r="J401" s="49"/>
      <c r="K401" s="49"/>
      <c r="L401" s="51">
        <v>12204</v>
      </c>
      <c r="M401" s="51"/>
    </row>
    <row r="402" spans="1:13">
      <c r="A402" s="90" t="s">
        <v>148</v>
      </c>
      <c r="B402" s="90"/>
      <c r="C402" s="90" t="s">
        <v>990</v>
      </c>
      <c r="D402" s="90"/>
      <c r="E402" s="90"/>
      <c r="F402" s="90"/>
      <c r="G402" s="90"/>
      <c r="H402" s="90"/>
      <c r="I402" s="50" t="s">
        <v>522</v>
      </c>
      <c r="J402" s="49"/>
      <c r="K402" s="49"/>
      <c r="L402" s="51">
        <v>7116</v>
      </c>
      <c r="M402" s="51"/>
    </row>
    <row r="403" spans="1:13">
      <c r="A403" s="90" t="s">
        <v>149</v>
      </c>
      <c r="B403" s="90"/>
      <c r="C403" s="90" t="s">
        <v>991</v>
      </c>
      <c r="D403" s="90"/>
      <c r="E403" s="90"/>
      <c r="F403" s="90"/>
      <c r="G403" s="49"/>
      <c r="H403" s="49"/>
      <c r="I403" s="50" t="s">
        <v>522</v>
      </c>
      <c r="J403" s="49"/>
      <c r="K403" s="49"/>
      <c r="L403" s="51">
        <v>1032</v>
      </c>
      <c r="M403" s="51"/>
    </row>
    <row r="404" spans="1:13">
      <c r="A404" s="90" t="s">
        <v>150</v>
      </c>
      <c r="B404" s="90"/>
      <c r="C404" s="90" t="s">
        <v>992</v>
      </c>
      <c r="D404" s="90"/>
      <c r="E404" s="90"/>
      <c r="F404" s="49"/>
      <c r="G404" s="49"/>
      <c r="H404" s="49"/>
      <c r="I404" s="50" t="s">
        <v>522</v>
      </c>
      <c r="J404" s="49"/>
      <c r="K404" s="49"/>
      <c r="L404" s="51">
        <v>2196</v>
      </c>
      <c r="M404" s="51"/>
    </row>
    <row r="405" spans="1:13">
      <c r="A405" s="90" t="s">
        <v>993</v>
      </c>
      <c r="B405" s="90"/>
      <c r="C405" s="90" t="s">
        <v>994</v>
      </c>
      <c r="D405" s="90"/>
      <c r="E405" s="90"/>
      <c r="F405" s="90"/>
      <c r="G405" s="49"/>
      <c r="H405" s="49"/>
      <c r="I405" s="50" t="s">
        <v>522</v>
      </c>
      <c r="J405" s="49"/>
      <c r="K405" s="49"/>
      <c r="L405" s="51">
        <v>5658</v>
      </c>
      <c r="M405" s="51"/>
    </row>
    <row r="406" spans="1:13">
      <c r="A406" s="90" t="s">
        <v>151</v>
      </c>
      <c r="B406" s="90"/>
      <c r="C406" s="90" t="s">
        <v>995</v>
      </c>
      <c r="D406" s="90"/>
      <c r="E406" s="90"/>
      <c r="F406" s="90"/>
      <c r="G406" s="90"/>
      <c r="H406" s="49"/>
      <c r="I406" s="50" t="s">
        <v>522</v>
      </c>
      <c r="J406" s="49"/>
      <c r="K406" s="49"/>
      <c r="L406" s="51">
        <v>2128</v>
      </c>
      <c r="M406" s="51"/>
    </row>
    <row r="407" spans="1:13">
      <c r="A407" s="90" t="s">
        <v>152</v>
      </c>
      <c r="B407" s="90"/>
      <c r="C407" s="90" t="s">
        <v>996</v>
      </c>
      <c r="D407" s="90"/>
      <c r="E407" s="90"/>
      <c r="F407" s="90"/>
      <c r="G407" s="90"/>
      <c r="H407" s="49"/>
      <c r="I407" s="50" t="s">
        <v>522</v>
      </c>
      <c r="J407" s="49"/>
      <c r="K407" s="49"/>
      <c r="L407" s="51">
        <v>6694</v>
      </c>
      <c r="M407" s="51"/>
    </row>
    <row r="408" spans="1:13">
      <c r="A408" s="90" t="s">
        <v>997</v>
      </c>
      <c r="B408" s="90"/>
      <c r="C408" s="90" t="s">
        <v>998</v>
      </c>
      <c r="D408" s="90"/>
      <c r="E408" s="90"/>
      <c r="F408" s="90"/>
      <c r="G408" s="90"/>
      <c r="H408" s="90"/>
      <c r="I408" s="50" t="s">
        <v>522</v>
      </c>
      <c r="J408" s="49"/>
      <c r="K408" s="98">
        <v>400</v>
      </c>
      <c r="L408" s="98"/>
    </row>
    <row r="409" spans="1:13">
      <c r="A409" s="90" t="s">
        <v>999</v>
      </c>
      <c r="B409" s="90"/>
      <c r="C409" s="90" t="s">
        <v>1000</v>
      </c>
      <c r="D409" s="90"/>
      <c r="E409" s="90"/>
      <c r="F409" s="90"/>
      <c r="G409" s="90"/>
      <c r="H409" s="49"/>
      <c r="I409" s="50" t="s">
        <v>522</v>
      </c>
      <c r="J409" s="49"/>
      <c r="K409" s="98">
        <v>400</v>
      </c>
      <c r="L409" s="98"/>
    </row>
    <row r="410" spans="1:13">
      <c r="A410" s="90" t="s">
        <v>153</v>
      </c>
      <c r="B410" s="90"/>
      <c r="C410" s="90" t="s">
        <v>1001</v>
      </c>
      <c r="D410" s="90"/>
      <c r="E410" s="90"/>
      <c r="F410" s="90"/>
      <c r="G410" s="90"/>
      <c r="H410" s="49"/>
      <c r="I410" s="50" t="s">
        <v>522</v>
      </c>
      <c r="J410" s="49"/>
      <c r="K410" s="49"/>
      <c r="L410" s="51">
        <v>25272</v>
      </c>
      <c r="M410" s="51"/>
    </row>
    <row r="411" spans="1:13">
      <c r="A411" s="90" t="s">
        <v>154</v>
      </c>
      <c r="B411" s="90"/>
      <c r="C411" s="90" t="s">
        <v>1002</v>
      </c>
      <c r="D411" s="90"/>
      <c r="E411" s="90"/>
      <c r="F411" s="90"/>
      <c r="G411" s="90"/>
      <c r="H411" s="49"/>
      <c r="I411" s="50" t="s">
        <v>522</v>
      </c>
      <c r="J411" s="49"/>
      <c r="K411" s="49"/>
      <c r="L411" s="51">
        <v>20247</v>
      </c>
      <c r="M411" s="51"/>
    </row>
    <row r="412" spans="1:13">
      <c r="A412" s="90" t="s">
        <v>155</v>
      </c>
      <c r="B412" s="90"/>
      <c r="C412" s="90" t="s">
        <v>1003</v>
      </c>
      <c r="D412" s="90"/>
      <c r="E412" s="90"/>
      <c r="F412" s="90"/>
      <c r="G412" s="90"/>
      <c r="H412" s="49"/>
      <c r="I412" s="50" t="s">
        <v>522</v>
      </c>
      <c r="J412" s="49"/>
      <c r="K412" s="49"/>
      <c r="L412" s="51">
        <v>24828</v>
      </c>
      <c r="M412" s="51"/>
    </row>
    <row r="413" spans="1:13">
      <c r="A413" s="90" t="s">
        <v>156</v>
      </c>
      <c r="B413" s="90"/>
      <c r="C413" s="90" t="s">
        <v>1004</v>
      </c>
      <c r="D413" s="90"/>
      <c r="E413" s="90"/>
      <c r="F413" s="90"/>
      <c r="G413" s="90"/>
      <c r="H413" s="49"/>
      <c r="I413" s="50" t="s">
        <v>522</v>
      </c>
      <c r="J413" s="49"/>
      <c r="K413" s="49"/>
      <c r="L413" s="51">
        <v>23016</v>
      </c>
      <c r="M413" s="51"/>
    </row>
    <row r="414" spans="1:13">
      <c r="A414" s="90" t="s">
        <v>157</v>
      </c>
      <c r="B414" s="90"/>
      <c r="C414" s="90" t="s">
        <v>1005</v>
      </c>
      <c r="D414" s="90"/>
      <c r="E414" s="90"/>
      <c r="F414" s="90"/>
      <c r="G414" s="49"/>
      <c r="H414" s="49"/>
      <c r="I414" s="50" t="s">
        <v>522</v>
      </c>
      <c r="J414" s="49"/>
      <c r="K414" s="49"/>
      <c r="L414" s="51">
        <v>3384</v>
      </c>
      <c r="M414" s="51"/>
    </row>
    <row r="415" spans="1:13">
      <c r="A415" s="90" t="s">
        <v>158</v>
      </c>
      <c r="B415" s="90"/>
      <c r="C415" s="90" t="s">
        <v>1006</v>
      </c>
      <c r="D415" s="90"/>
      <c r="E415" s="90"/>
      <c r="F415" s="90"/>
      <c r="G415" s="90"/>
      <c r="H415" s="49"/>
      <c r="I415" s="50" t="s">
        <v>522</v>
      </c>
      <c r="J415" s="49"/>
      <c r="K415" s="49"/>
      <c r="L415" s="51">
        <v>1776</v>
      </c>
      <c r="M415" s="51"/>
    </row>
    <row r="416" spans="1:13">
      <c r="A416" s="90" t="s">
        <v>159</v>
      </c>
      <c r="B416" s="90"/>
      <c r="C416" s="90" t="s">
        <v>1007</v>
      </c>
      <c r="D416" s="90"/>
      <c r="E416" s="90"/>
      <c r="F416" s="90"/>
      <c r="G416" s="90"/>
      <c r="H416" s="49"/>
      <c r="I416" s="50" t="s">
        <v>522</v>
      </c>
      <c r="J416" s="49"/>
      <c r="K416" s="49"/>
      <c r="L416" s="51">
        <v>2362</v>
      </c>
      <c r="M416" s="51"/>
    </row>
    <row r="417" spans="1:13">
      <c r="A417" s="90" t="s">
        <v>160</v>
      </c>
      <c r="B417" s="90"/>
      <c r="C417" s="90" t="s">
        <v>1008</v>
      </c>
      <c r="D417" s="90"/>
      <c r="E417" s="90"/>
      <c r="F417" s="49"/>
      <c r="G417" s="49"/>
      <c r="H417" s="49"/>
      <c r="I417" s="50" t="s">
        <v>522</v>
      </c>
      <c r="J417" s="49"/>
      <c r="K417" s="49"/>
      <c r="L417" s="51">
        <v>2412</v>
      </c>
      <c r="M417" s="51"/>
    </row>
    <row r="418" spans="1:13">
      <c r="A418" s="90" t="s">
        <v>161</v>
      </c>
      <c r="B418" s="90"/>
      <c r="C418" s="90" t="s">
        <v>1009</v>
      </c>
      <c r="D418" s="90"/>
      <c r="E418" s="90"/>
      <c r="F418" s="49"/>
      <c r="G418" s="49"/>
      <c r="H418" s="49"/>
      <c r="I418" s="50" t="s">
        <v>522</v>
      </c>
      <c r="J418" s="49"/>
      <c r="K418" s="49"/>
      <c r="L418" s="51">
        <v>1488</v>
      </c>
      <c r="M418" s="51"/>
    </row>
    <row r="419" spans="1:13">
      <c r="A419" s="90" t="s">
        <v>476</v>
      </c>
      <c r="B419" s="90"/>
      <c r="C419" s="90" t="s">
        <v>477</v>
      </c>
      <c r="D419" s="90"/>
      <c r="E419" s="90"/>
      <c r="F419" s="90"/>
      <c r="G419" s="90"/>
      <c r="H419" s="49"/>
      <c r="I419" s="50" t="s">
        <v>522</v>
      </c>
      <c r="J419" s="49"/>
      <c r="K419" s="49"/>
      <c r="L419" s="51">
        <v>13608</v>
      </c>
      <c r="M419" s="51"/>
    </row>
    <row r="420" spans="1:13">
      <c r="A420" s="90" t="s">
        <v>482</v>
      </c>
      <c r="B420" s="90"/>
      <c r="C420" s="90" t="s">
        <v>483</v>
      </c>
      <c r="D420" s="90"/>
      <c r="E420" s="90"/>
      <c r="F420" s="90"/>
      <c r="G420" s="90"/>
      <c r="H420" s="49"/>
      <c r="I420" s="50" t="s">
        <v>522</v>
      </c>
      <c r="J420" s="49"/>
      <c r="K420" s="49"/>
      <c r="L420" s="51">
        <v>15744</v>
      </c>
      <c r="M420" s="51"/>
    </row>
    <row r="421" spans="1:13">
      <c r="A421" s="90" t="s">
        <v>478</v>
      </c>
      <c r="B421" s="90"/>
      <c r="C421" s="90" t="s">
        <v>479</v>
      </c>
      <c r="D421" s="90"/>
      <c r="E421" s="90"/>
      <c r="F421" s="90"/>
      <c r="G421" s="90"/>
      <c r="H421" s="49"/>
      <c r="I421" s="50" t="s">
        <v>522</v>
      </c>
      <c r="J421" s="49"/>
      <c r="K421" s="49"/>
      <c r="L421" s="51">
        <v>8304</v>
      </c>
      <c r="M421" s="51"/>
    </row>
    <row r="422" spans="1:13">
      <c r="A422" s="90" t="s">
        <v>480</v>
      </c>
      <c r="B422" s="90"/>
      <c r="C422" s="90" t="s">
        <v>481</v>
      </c>
      <c r="D422" s="90"/>
      <c r="E422" s="90"/>
      <c r="F422" s="90"/>
      <c r="G422" s="90"/>
      <c r="H422" s="49"/>
      <c r="I422" s="50" t="s">
        <v>522</v>
      </c>
      <c r="J422" s="49"/>
      <c r="K422" s="49"/>
      <c r="L422" s="51">
        <v>7104</v>
      </c>
      <c r="M422" s="51"/>
    </row>
    <row r="423" spans="1:13">
      <c r="A423" s="90" t="s">
        <v>1010</v>
      </c>
      <c r="B423" s="90"/>
      <c r="C423" s="90" t="s">
        <v>1011</v>
      </c>
      <c r="D423" s="90"/>
      <c r="E423" s="90"/>
      <c r="F423" s="90"/>
      <c r="G423" s="90"/>
      <c r="H423" s="90"/>
      <c r="I423" s="50" t="s">
        <v>522</v>
      </c>
      <c r="J423" s="49"/>
      <c r="K423" s="98">
        <v>630</v>
      </c>
      <c r="L423" s="98"/>
    </row>
    <row r="424" spans="1:13">
      <c r="A424" s="90" t="s">
        <v>1012</v>
      </c>
      <c r="B424" s="90"/>
      <c r="C424" s="90" t="s">
        <v>1011</v>
      </c>
      <c r="D424" s="90"/>
      <c r="E424" s="90"/>
      <c r="F424" s="90"/>
      <c r="G424" s="90"/>
      <c r="H424" s="90"/>
      <c r="I424" s="50" t="s">
        <v>522</v>
      </c>
      <c r="J424" s="49"/>
      <c r="K424" s="98">
        <v>200</v>
      </c>
      <c r="L424" s="98"/>
    </row>
    <row r="425" spans="1:13">
      <c r="A425" s="90" t="s">
        <v>1013</v>
      </c>
      <c r="B425" s="90"/>
      <c r="C425" s="90" t="s">
        <v>1014</v>
      </c>
      <c r="D425" s="90"/>
      <c r="E425" s="90"/>
      <c r="F425" s="90"/>
      <c r="G425" s="90"/>
      <c r="H425" s="49"/>
      <c r="I425" s="50" t="s">
        <v>522</v>
      </c>
      <c r="J425" s="49"/>
      <c r="K425" s="49"/>
      <c r="L425" s="51">
        <v>1944</v>
      </c>
      <c r="M425" s="51"/>
    </row>
    <row r="426" spans="1:13">
      <c r="A426" s="90" t="s">
        <v>1015</v>
      </c>
      <c r="B426" s="90"/>
      <c r="C426" s="90" t="s">
        <v>1014</v>
      </c>
      <c r="D426" s="90"/>
      <c r="E426" s="90"/>
      <c r="F426" s="90"/>
      <c r="G426" s="90"/>
      <c r="H426" s="49"/>
      <c r="I426" s="50" t="s">
        <v>522</v>
      </c>
      <c r="J426" s="49"/>
      <c r="K426" s="98">
        <v>200</v>
      </c>
      <c r="L426" s="98"/>
    </row>
    <row r="427" spans="1:13">
      <c r="A427" s="90" t="s">
        <v>1016</v>
      </c>
      <c r="B427" s="90"/>
      <c r="C427" s="90" t="s">
        <v>1017</v>
      </c>
      <c r="D427" s="90"/>
      <c r="E427" s="49"/>
      <c r="F427" s="49"/>
      <c r="G427" s="49"/>
      <c r="H427" s="49"/>
      <c r="I427" s="50" t="s">
        <v>522</v>
      </c>
      <c r="J427" s="49"/>
      <c r="K427" s="49"/>
      <c r="L427" s="51">
        <v>1554</v>
      </c>
      <c r="M427" s="51"/>
    </row>
    <row r="428" spans="1:13">
      <c r="A428" s="90" t="s">
        <v>1018</v>
      </c>
      <c r="B428" s="90"/>
      <c r="C428" s="90" t="s">
        <v>1017</v>
      </c>
      <c r="D428" s="90"/>
      <c r="E428" s="49"/>
      <c r="F428" s="49"/>
      <c r="G428" s="49"/>
      <c r="H428" s="49"/>
      <c r="I428" s="50" t="s">
        <v>522</v>
      </c>
      <c r="J428" s="49"/>
      <c r="K428" s="98">
        <v>200</v>
      </c>
      <c r="L428" s="98"/>
    </row>
    <row r="429" spans="1:13">
      <c r="A429" s="90" t="s">
        <v>1019</v>
      </c>
      <c r="B429" s="90"/>
      <c r="C429" s="50" t="s">
        <v>1020</v>
      </c>
      <c r="D429" s="49"/>
      <c r="E429" s="49"/>
      <c r="F429" s="49"/>
      <c r="G429" s="49"/>
      <c r="H429" s="49"/>
      <c r="I429" s="50" t="s">
        <v>522</v>
      </c>
      <c r="J429" s="49"/>
      <c r="K429" s="98">
        <v>744</v>
      </c>
      <c r="L429" s="98"/>
    </row>
    <row r="430" spans="1:13">
      <c r="A430" s="90" t="s">
        <v>1021</v>
      </c>
      <c r="B430" s="90"/>
      <c r="C430" s="50" t="s">
        <v>1020</v>
      </c>
      <c r="D430" s="49"/>
      <c r="E430" s="49"/>
      <c r="F430" s="49"/>
      <c r="G430" s="49"/>
      <c r="H430" s="49"/>
      <c r="I430" s="50" t="s">
        <v>522</v>
      </c>
      <c r="J430" s="49"/>
      <c r="K430" s="98">
        <v>200</v>
      </c>
      <c r="L430" s="98"/>
    </row>
    <row r="431" spans="1:13">
      <c r="A431" s="90" t="s">
        <v>268</v>
      </c>
      <c r="B431" s="90"/>
      <c r="C431" s="90" t="s">
        <v>1022</v>
      </c>
      <c r="D431" s="90"/>
      <c r="E431" s="49"/>
      <c r="F431" s="49"/>
      <c r="G431" s="49"/>
      <c r="H431" s="49"/>
      <c r="I431" s="50" t="s">
        <v>522</v>
      </c>
      <c r="J431" s="49"/>
      <c r="K431" s="49"/>
      <c r="L431" s="51">
        <v>6471</v>
      </c>
      <c r="M431" s="51"/>
    </row>
    <row r="432" spans="1:13">
      <c r="A432" s="90" t="s">
        <v>269</v>
      </c>
      <c r="B432" s="90"/>
      <c r="C432" s="90" t="s">
        <v>1023</v>
      </c>
      <c r="D432" s="90"/>
      <c r="E432" s="49"/>
      <c r="F432" s="49"/>
      <c r="G432" s="49"/>
      <c r="H432" s="49"/>
      <c r="I432" s="50" t="s">
        <v>522</v>
      </c>
      <c r="J432" s="49"/>
      <c r="K432" s="49"/>
      <c r="L432" s="51">
        <v>4704</v>
      </c>
      <c r="M432" s="51"/>
    </row>
    <row r="433" spans="1:13">
      <c r="A433" s="90" t="s">
        <v>270</v>
      </c>
      <c r="B433" s="90"/>
      <c r="C433" s="90" t="s">
        <v>1024</v>
      </c>
      <c r="D433" s="90"/>
      <c r="E433" s="90"/>
      <c r="F433" s="49"/>
      <c r="G433" s="49"/>
      <c r="H433" s="49"/>
      <c r="I433" s="50" t="s">
        <v>522</v>
      </c>
      <c r="J433" s="49"/>
      <c r="K433" s="49"/>
      <c r="L433" s="51">
        <v>2116</v>
      </c>
      <c r="M433" s="51"/>
    </row>
    <row r="434" spans="1:13">
      <c r="A434" s="90" t="s">
        <v>271</v>
      </c>
      <c r="B434" s="90"/>
      <c r="C434" s="90" t="s">
        <v>1025</v>
      </c>
      <c r="D434" s="90"/>
      <c r="E434" s="90"/>
      <c r="F434" s="90"/>
      <c r="G434" s="49"/>
      <c r="H434" s="49"/>
      <c r="I434" s="50" t="s">
        <v>522</v>
      </c>
      <c r="J434" s="49"/>
      <c r="K434" s="98">
        <v>108</v>
      </c>
      <c r="L434" s="98"/>
    </row>
    <row r="435" spans="1:13">
      <c r="A435" s="90" t="s">
        <v>272</v>
      </c>
      <c r="B435" s="90"/>
      <c r="C435" s="90" t="s">
        <v>1026</v>
      </c>
      <c r="D435" s="90"/>
      <c r="E435" s="90"/>
      <c r="F435" s="49"/>
      <c r="G435" s="49"/>
      <c r="H435" s="49"/>
      <c r="I435" s="50" t="s">
        <v>522</v>
      </c>
      <c r="J435" s="49"/>
      <c r="K435" s="49"/>
      <c r="L435" s="51">
        <v>1791</v>
      </c>
      <c r="M435" s="51"/>
    </row>
    <row r="436" spans="1:13">
      <c r="A436" s="90" t="s">
        <v>273</v>
      </c>
      <c r="B436" s="90"/>
      <c r="C436" s="90" t="s">
        <v>1027</v>
      </c>
      <c r="D436" s="90"/>
      <c r="E436" s="90"/>
      <c r="F436" s="90"/>
      <c r="G436" s="49"/>
      <c r="H436" s="49"/>
      <c r="I436" s="50" t="s">
        <v>522</v>
      </c>
      <c r="J436" s="49"/>
      <c r="K436" s="49"/>
      <c r="L436" s="51">
        <v>2653</v>
      </c>
      <c r="M436" s="51"/>
    </row>
    <row r="437" spans="1:13">
      <c r="A437" s="90" t="s">
        <v>274</v>
      </c>
      <c r="B437" s="90"/>
      <c r="C437" s="90" t="s">
        <v>1028</v>
      </c>
      <c r="D437" s="90"/>
      <c r="E437" s="90"/>
      <c r="F437" s="49"/>
      <c r="G437" s="49"/>
      <c r="H437" s="49"/>
      <c r="I437" s="50" t="s">
        <v>522</v>
      </c>
      <c r="J437" s="49"/>
      <c r="K437" s="98">
        <v>384</v>
      </c>
      <c r="L437" s="98"/>
    </row>
    <row r="438" spans="1:13">
      <c r="A438" s="90" t="s">
        <v>275</v>
      </c>
      <c r="B438" s="90"/>
      <c r="C438" s="90" t="s">
        <v>1029</v>
      </c>
      <c r="D438" s="90"/>
      <c r="E438" s="90"/>
      <c r="F438" s="90"/>
      <c r="G438" s="49"/>
      <c r="H438" s="49"/>
      <c r="I438" s="50" t="s">
        <v>522</v>
      </c>
      <c r="J438" s="49"/>
      <c r="K438" s="98">
        <v>840</v>
      </c>
      <c r="L438" s="98"/>
    </row>
    <row r="439" spans="1:13">
      <c r="A439" s="90" t="s">
        <v>276</v>
      </c>
      <c r="B439" s="90"/>
      <c r="C439" s="90" t="s">
        <v>277</v>
      </c>
      <c r="D439" s="90"/>
      <c r="E439" s="90"/>
      <c r="F439" s="49"/>
      <c r="G439" s="49"/>
      <c r="H439" s="49"/>
      <c r="I439" s="50" t="s">
        <v>522</v>
      </c>
      <c r="J439" s="49"/>
      <c r="K439" s="49"/>
      <c r="L439" s="51">
        <v>4099</v>
      </c>
      <c r="M439" s="51"/>
    </row>
    <row r="440" spans="1:13">
      <c r="A440" s="90" t="s">
        <v>278</v>
      </c>
      <c r="B440" s="90"/>
      <c r="C440" s="90" t="s">
        <v>1030</v>
      </c>
      <c r="D440" s="90"/>
      <c r="E440" s="90"/>
      <c r="F440" s="49"/>
      <c r="G440" s="49"/>
      <c r="H440" s="49"/>
      <c r="I440" s="50" t="s">
        <v>522</v>
      </c>
      <c r="J440" s="49"/>
      <c r="K440" s="49"/>
      <c r="L440" s="51">
        <v>4332</v>
      </c>
      <c r="M440" s="51"/>
    </row>
    <row r="441" spans="1:13">
      <c r="A441" s="90" t="s">
        <v>279</v>
      </c>
      <c r="B441" s="90"/>
      <c r="C441" s="90" t="s">
        <v>1031</v>
      </c>
      <c r="D441" s="90"/>
      <c r="E441" s="90"/>
      <c r="F441" s="90"/>
      <c r="G441" s="90"/>
      <c r="H441" s="49"/>
      <c r="I441" s="50" t="s">
        <v>522</v>
      </c>
      <c r="J441" s="49"/>
      <c r="K441" s="49"/>
      <c r="L441" s="51">
        <v>5148</v>
      </c>
      <c r="M441" s="51"/>
    </row>
    <row r="442" spans="1:13">
      <c r="A442" s="90" t="s">
        <v>280</v>
      </c>
      <c r="B442" s="90"/>
      <c r="C442" s="90" t="s">
        <v>1032</v>
      </c>
      <c r="D442" s="90"/>
      <c r="E442" s="90"/>
      <c r="F442" s="90"/>
      <c r="G442" s="49"/>
      <c r="H442" s="49"/>
      <c r="I442" s="50" t="s">
        <v>522</v>
      </c>
      <c r="J442" s="49"/>
      <c r="K442" s="49"/>
      <c r="L442" s="51">
        <v>5184</v>
      </c>
      <c r="M442" s="51"/>
    </row>
    <row r="443" spans="1:13">
      <c r="A443" s="90" t="s">
        <v>281</v>
      </c>
      <c r="B443" s="90"/>
      <c r="C443" s="90" t="s">
        <v>282</v>
      </c>
      <c r="D443" s="90"/>
      <c r="E443" s="90"/>
      <c r="F443" s="49"/>
      <c r="G443" s="49"/>
      <c r="H443" s="49"/>
      <c r="I443" s="50" t="s">
        <v>522</v>
      </c>
      <c r="J443" s="49"/>
      <c r="K443" s="49"/>
      <c r="L443" s="51">
        <v>2622</v>
      </c>
      <c r="M443" s="51"/>
    </row>
    <row r="444" spans="1:13">
      <c r="A444" s="90" t="s">
        <v>283</v>
      </c>
      <c r="B444" s="90"/>
      <c r="C444" s="90" t="s">
        <v>1033</v>
      </c>
      <c r="D444" s="90"/>
      <c r="E444" s="90"/>
      <c r="F444" s="49"/>
      <c r="G444" s="49"/>
      <c r="H444" s="49"/>
      <c r="I444" s="50" t="s">
        <v>522</v>
      </c>
      <c r="J444" s="49"/>
      <c r="K444" s="49"/>
      <c r="L444" s="51">
        <v>5748</v>
      </c>
      <c r="M444" s="51"/>
    </row>
    <row r="445" spans="1:13">
      <c r="A445" s="90" t="s">
        <v>284</v>
      </c>
      <c r="B445" s="90"/>
      <c r="C445" s="90" t="s">
        <v>1034</v>
      </c>
      <c r="D445" s="90"/>
      <c r="E445" s="90"/>
      <c r="F445" s="90"/>
      <c r="G445" s="49"/>
      <c r="H445" s="49"/>
      <c r="I445" s="50" t="s">
        <v>522</v>
      </c>
      <c r="J445" s="49"/>
      <c r="K445" s="49"/>
      <c r="L445" s="51">
        <v>5006</v>
      </c>
      <c r="M445" s="51"/>
    </row>
    <row r="446" spans="1:13">
      <c r="A446" s="45"/>
      <c r="B446" s="49"/>
      <c r="C446" s="49"/>
      <c r="D446" s="49"/>
      <c r="E446" s="49"/>
      <c r="F446" s="49"/>
      <c r="G446" s="49"/>
      <c r="H446" s="100" t="s">
        <v>1035</v>
      </c>
      <c r="I446" s="100"/>
      <c r="J446" s="100"/>
      <c r="K446" s="100"/>
      <c r="L446" s="49"/>
      <c r="M446" s="49"/>
    </row>
    <row r="447" spans="1:13">
      <c r="A447" s="45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</row>
    <row r="448" spans="1:13">
      <c r="A448" s="47">
        <v>42</v>
      </c>
      <c r="B448" s="101" t="s">
        <v>1036</v>
      </c>
      <c r="C448" s="101"/>
      <c r="D448" s="101"/>
      <c r="E448" s="49"/>
      <c r="F448" s="49"/>
      <c r="G448" s="49"/>
      <c r="H448" s="49"/>
      <c r="I448" s="49"/>
      <c r="J448" s="49"/>
      <c r="K448" s="49"/>
      <c r="L448" s="49"/>
      <c r="M448" s="49"/>
    </row>
    <row r="449" spans="1:13">
      <c r="A449" s="90" t="s">
        <v>1037</v>
      </c>
      <c r="B449" s="90"/>
      <c r="C449" s="90" t="s">
        <v>1038</v>
      </c>
      <c r="D449" s="90"/>
      <c r="E449" s="90"/>
      <c r="F449" s="90"/>
      <c r="G449" s="90"/>
      <c r="H449" s="90"/>
      <c r="I449" s="50" t="s">
        <v>522</v>
      </c>
      <c r="J449" s="49"/>
      <c r="K449" s="49"/>
      <c r="L449" s="51">
        <v>1052</v>
      </c>
      <c r="M449" s="51"/>
    </row>
    <row r="450" spans="1:13">
      <c r="A450" s="90" t="s">
        <v>1039</v>
      </c>
      <c r="B450" s="90"/>
      <c r="C450" s="90" t="s">
        <v>1040</v>
      </c>
      <c r="D450" s="90"/>
      <c r="E450" s="90"/>
      <c r="F450" s="90"/>
      <c r="G450" s="49"/>
      <c r="H450" s="49"/>
      <c r="I450" s="50" t="s">
        <v>522</v>
      </c>
      <c r="J450" s="49"/>
      <c r="K450" s="98">
        <v>444</v>
      </c>
      <c r="L450" s="98"/>
    </row>
    <row r="451" spans="1:13">
      <c r="A451" s="90" t="s">
        <v>1041</v>
      </c>
      <c r="B451" s="90"/>
      <c r="C451" s="90" t="s">
        <v>1042</v>
      </c>
      <c r="D451" s="90"/>
      <c r="E451" s="90"/>
      <c r="F451" s="90"/>
      <c r="G451" s="90"/>
      <c r="H451" s="49"/>
      <c r="I451" s="50" t="s">
        <v>522</v>
      </c>
      <c r="J451" s="49"/>
      <c r="K451" s="98">
        <v>552</v>
      </c>
      <c r="L451" s="98"/>
    </row>
    <row r="452" spans="1:13">
      <c r="A452" s="90" t="s">
        <v>1043</v>
      </c>
      <c r="B452" s="90"/>
      <c r="C452" s="90" t="s">
        <v>1044</v>
      </c>
      <c r="D452" s="90"/>
      <c r="E452" s="90"/>
      <c r="F452" s="90"/>
      <c r="G452" s="90"/>
      <c r="H452" s="49"/>
      <c r="I452" s="50" t="s">
        <v>522</v>
      </c>
      <c r="J452" s="49"/>
      <c r="K452" s="98">
        <v>852</v>
      </c>
      <c r="L452" s="98"/>
    </row>
    <row r="453" spans="1:13">
      <c r="A453" s="90" t="s">
        <v>1045</v>
      </c>
      <c r="B453" s="90"/>
      <c r="C453" s="90" t="s">
        <v>1046</v>
      </c>
      <c r="D453" s="90"/>
      <c r="E453" s="90"/>
      <c r="F453" s="49"/>
      <c r="G453" s="49"/>
      <c r="H453" s="49"/>
      <c r="I453" s="50" t="s">
        <v>522</v>
      </c>
      <c r="J453" s="49"/>
      <c r="K453" s="49"/>
      <c r="L453" s="51">
        <v>2748</v>
      </c>
      <c r="M453" s="51"/>
    </row>
    <row r="454" spans="1:13">
      <c r="A454" s="90" t="s">
        <v>1047</v>
      </c>
      <c r="B454" s="90"/>
      <c r="C454" s="90" t="s">
        <v>1048</v>
      </c>
      <c r="D454" s="90"/>
      <c r="E454" s="90"/>
      <c r="F454" s="90"/>
      <c r="G454" s="90"/>
      <c r="H454" s="49"/>
      <c r="I454" s="50" t="s">
        <v>522</v>
      </c>
      <c r="J454" s="49"/>
      <c r="K454" s="49"/>
      <c r="L454" s="51">
        <v>1114</v>
      </c>
      <c r="M454" s="51"/>
    </row>
    <row r="455" spans="1:13">
      <c r="A455" s="90" t="s">
        <v>1049</v>
      </c>
      <c r="B455" s="90"/>
      <c r="C455" s="90" t="s">
        <v>1050</v>
      </c>
      <c r="D455" s="90"/>
      <c r="E455" s="90"/>
      <c r="F455" s="90"/>
      <c r="G455" s="90"/>
      <c r="H455" s="49"/>
      <c r="I455" s="50" t="s">
        <v>522</v>
      </c>
      <c r="J455" s="49"/>
      <c r="K455" s="49"/>
      <c r="L455" s="51">
        <v>1418</v>
      </c>
      <c r="M455" s="51"/>
    </row>
    <row r="456" spans="1:13">
      <c r="A456" s="90" t="s">
        <v>1051</v>
      </c>
      <c r="B456" s="90"/>
      <c r="C456" s="90" t="s">
        <v>1052</v>
      </c>
      <c r="D456" s="90"/>
      <c r="E456" s="90"/>
      <c r="F456" s="90"/>
      <c r="G456" s="90"/>
      <c r="H456" s="49"/>
      <c r="I456" s="50" t="s">
        <v>522</v>
      </c>
      <c r="J456" s="49"/>
      <c r="K456" s="49"/>
      <c r="L456" s="51">
        <v>1735</v>
      </c>
      <c r="M456" s="51"/>
    </row>
    <row r="457" spans="1:13">
      <c r="A457" s="90" t="s">
        <v>1053</v>
      </c>
      <c r="B457" s="90"/>
      <c r="C457" s="90" t="s">
        <v>1054</v>
      </c>
      <c r="D457" s="90"/>
      <c r="E457" s="90"/>
      <c r="F457" s="90"/>
      <c r="G457" s="90"/>
      <c r="H457" s="49"/>
      <c r="I457" s="50" t="s">
        <v>522</v>
      </c>
      <c r="J457" s="49"/>
      <c r="K457" s="49"/>
      <c r="L457" s="51">
        <v>1324</v>
      </c>
      <c r="M457" s="51"/>
    </row>
    <row r="458" spans="1:13">
      <c r="A458" s="90" t="s">
        <v>1055</v>
      </c>
      <c r="B458" s="90"/>
      <c r="C458" s="90" t="s">
        <v>1056</v>
      </c>
      <c r="D458" s="90"/>
      <c r="E458" s="90"/>
      <c r="F458" s="90"/>
      <c r="G458" s="49"/>
      <c r="H458" s="49"/>
      <c r="I458" s="50" t="s">
        <v>522</v>
      </c>
      <c r="J458" s="49"/>
      <c r="K458" s="49"/>
      <c r="L458" s="51">
        <v>1635</v>
      </c>
      <c r="M458" s="51"/>
    </row>
    <row r="459" spans="1:13">
      <c r="A459" s="90" t="s">
        <v>1057</v>
      </c>
      <c r="B459" s="90"/>
      <c r="C459" s="90" t="s">
        <v>1058</v>
      </c>
      <c r="D459" s="90"/>
      <c r="E459" s="90"/>
      <c r="F459" s="90"/>
      <c r="G459" s="49"/>
      <c r="H459" s="49"/>
      <c r="I459" s="50" t="s">
        <v>522</v>
      </c>
      <c r="J459" s="49"/>
      <c r="K459" s="98">
        <v>600</v>
      </c>
      <c r="L459" s="98"/>
    </row>
    <row r="460" spans="1:13">
      <c r="A460" s="90" t="s">
        <v>1059</v>
      </c>
      <c r="B460" s="90"/>
      <c r="C460" s="90" t="s">
        <v>1060</v>
      </c>
      <c r="D460" s="90"/>
      <c r="E460" s="90"/>
      <c r="F460" s="90"/>
      <c r="G460" s="90"/>
      <c r="H460" s="90"/>
      <c r="I460" s="50" t="s">
        <v>522</v>
      </c>
      <c r="J460" s="49"/>
      <c r="K460" s="49"/>
      <c r="L460" s="51">
        <v>1428</v>
      </c>
      <c r="M460" s="51"/>
    </row>
    <row r="461" spans="1:13">
      <c r="A461" s="90" t="s">
        <v>1061</v>
      </c>
      <c r="B461" s="90"/>
      <c r="C461" s="90" t="s">
        <v>1062</v>
      </c>
      <c r="D461" s="90"/>
      <c r="E461" s="90"/>
      <c r="F461" s="90"/>
      <c r="G461" s="90"/>
      <c r="H461" s="90"/>
      <c r="I461" s="50" t="s">
        <v>522</v>
      </c>
      <c r="J461" s="49"/>
      <c r="K461" s="49"/>
      <c r="L461" s="51">
        <v>1278</v>
      </c>
      <c r="M461" s="51"/>
    </row>
    <row r="462" spans="1:13">
      <c r="A462" s="90" t="s">
        <v>488</v>
      </c>
      <c r="B462" s="90"/>
      <c r="C462" s="90" t="s">
        <v>489</v>
      </c>
      <c r="D462" s="90"/>
      <c r="E462" s="90"/>
      <c r="F462" s="90"/>
      <c r="G462" s="49"/>
      <c r="H462" s="49"/>
      <c r="I462" s="50" t="s">
        <v>522</v>
      </c>
      <c r="J462" s="49"/>
      <c r="K462" s="98">
        <v>136</v>
      </c>
      <c r="L462" s="98"/>
    </row>
    <row r="463" spans="1:13">
      <c r="A463" s="90" t="s">
        <v>497</v>
      </c>
      <c r="B463" s="90"/>
      <c r="C463" s="90" t="s">
        <v>498</v>
      </c>
      <c r="D463" s="90"/>
      <c r="E463" s="90"/>
      <c r="F463" s="90"/>
      <c r="G463" s="90"/>
      <c r="H463" s="49"/>
      <c r="I463" s="50" t="s">
        <v>522</v>
      </c>
      <c r="J463" s="49"/>
      <c r="K463" s="98">
        <v>182</v>
      </c>
      <c r="L463" s="98"/>
    </row>
    <row r="464" spans="1:13">
      <c r="A464" s="45"/>
      <c r="B464" s="49"/>
      <c r="C464" s="49"/>
      <c r="D464" s="49"/>
      <c r="E464" s="49"/>
      <c r="F464" s="49"/>
      <c r="G464" s="49"/>
      <c r="H464" s="100" t="s">
        <v>1063</v>
      </c>
      <c r="I464" s="100"/>
      <c r="J464" s="100"/>
      <c r="K464" s="49"/>
      <c r="L464" s="49"/>
      <c r="M464" s="49"/>
    </row>
    <row r="465" spans="1:13">
      <c r="A465" s="45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</row>
    <row r="466" spans="1:13">
      <c r="A466" s="47">
        <v>44</v>
      </c>
      <c r="B466" s="101" t="s">
        <v>1064</v>
      </c>
      <c r="C466" s="101"/>
      <c r="D466" s="101"/>
      <c r="E466" s="49"/>
      <c r="F466" s="49"/>
      <c r="G466" s="49"/>
      <c r="H466" s="49"/>
      <c r="I466" s="49"/>
      <c r="J466" s="49"/>
      <c r="K466" s="49"/>
      <c r="L466" s="49"/>
      <c r="M466" s="49"/>
    </row>
    <row r="467" spans="1:13">
      <c r="A467" s="90" t="s">
        <v>1065</v>
      </c>
      <c r="B467" s="90"/>
      <c r="C467" s="90" t="s">
        <v>1066</v>
      </c>
      <c r="D467" s="90"/>
      <c r="E467" s="90"/>
      <c r="F467" s="90"/>
      <c r="G467" s="49"/>
      <c r="H467" s="49"/>
      <c r="I467" s="50" t="s">
        <v>522</v>
      </c>
      <c r="J467" s="49"/>
      <c r="K467" s="98">
        <v>6</v>
      </c>
      <c r="L467" s="98"/>
    </row>
    <row r="468" spans="1:13">
      <c r="A468" s="90" t="s">
        <v>1067</v>
      </c>
      <c r="B468" s="90"/>
      <c r="C468" s="90" t="s">
        <v>1068</v>
      </c>
      <c r="D468" s="90"/>
      <c r="E468" s="90"/>
      <c r="F468" s="90"/>
      <c r="G468" s="49"/>
      <c r="H468" s="49"/>
      <c r="I468" s="50" t="s">
        <v>522</v>
      </c>
      <c r="J468" s="49"/>
      <c r="K468" s="98">
        <v>6</v>
      </c>
      <c r="L468" s="98"/>
    </row>
    <row r="469" spans="1:13">
      <c r="A469" s="90" t="s">
        <v>1069</v>
      </c>
      <c r="B469" s="90"/>
      <c r="C469" s="90" t="s">
        <v>1070</v>
      </c>
      <c r="D469" s="90"/>
      <c r="E469" s="90"/>
      <c r="F469" s="90"/>
      <c r="G469" s="49"/>
      <c r="H469" s="49"/>
      <c r="I469" s="50" t="s">
        <v>522</v>
      </c>
      <c r="J469" s="49"/>
      <c r="K469" s="98">
        <v>6</v>
      </c>
      <c r="L469" s="98"/>
    </row>
    <row r="470" spans="1:13">
      <c r="A470" s="90" t="s">
        <v>1071</v>
      </c>
      <c r="B470" s="90"/>
      <c r="C470" s="90" t="s">
        <v>1072</v>
      </c>
      <c r="D470" s="90"/>
      <c r="E470" s="90"/>
      <c r="F470" s="90"/>
      <c r="G470" s="49"/>
      <c r="H470" s="49"/>
      <c r="I470" s="50" t="s">
        <v>522</v>
      </c>
      <c r="J470" s="49"/>
      <c r="K470" s="98">
        <v>6</v>
      </c>
      <c r="L470" s="98"/>
    </row>
    <row r="471" spans="1:13">
      <c r="A471" s="90" t="s">
        <v>1073</v>
      </c>
      <c r="B471" s="90"/>
      <c r="C471" s="90" t="s">
        <v>1074</v>
      </c>
      <c r="D471" s="90"/>
      <c r="E471" s="90"/>
      <c r="F471" s="90"/>
      <c r="G471" s="90"/>
      <c r="H471" s="90"/>
      <c r="I471" s="50" t="s">
        <v>522</v>
      </c>
      <c r="J471" s="49"/>
      <c r="K471" s="98">
        <v>6</v>
      </c>
      <c r="L471" s="98"/>
    </row>
    <row r="472" spans="1:13">
      <c r="A472" s="90" t="s">
        <v>1075</v>
      </c>
      <c r="B472" s="90"/>
      <c r="C472" s="90" t="s">
        <v>1076</v>
      </c>
      <c r="D472" s="90"/>
      <c r="E472" s="90"/>
      <c r="F472" s="90"/>
      <c r="G472" s="90"/>
      <c r="H472" s="49"/>
      <c r="I472" s="50" t="s">
        <v>522</v>
      </c>
      <c r="J472" s="49"/>
      <c r="K472" s="98">
        <v>6</v>
      </c>
      <c r="L472" s="98"/>
    </row>
    <row r="473" spans="1:13">
      <c r="A473" s="90" t="s">
        <v>1077</v>
      </c>
      <c r="B473" s="90"/>
      <c r="C473" s="90" t="s">
        <v>1078</v>
      </c>
      <c r="D473" s="90"/>
      <c r="E473" s="90"/>
      <c r="F473" s="90"/>
      <c r="G473" s="90"/>
      <c r="H473" s="90"/>
      <c r="I473" s="50" t="s">
        <v>522</v>
      </c>
      <c r="J473" s="49"/>
      <c r="K473" s="98">
        <v>6</v>
      </c>
      <c r="L473" s="98"/>
    </row>
    <row r="474" spans="1:13">
      <c r="A474" s="90" t="s">
        <v>1079</v>
      </c>
      <c r="B474" s="90"/>
      <c r="C474" s="90" t="s">
        <v>1080</v>
      </c>
      <c r="D474" s="90"/>
      <c r="E474" s="90"/>
      <c r="F474" s="90"/>
      <c r="G474" s="90"/>
      <c r="H474" s="49"/>
      <c r="I474" s="50" t="s">
        <v>522</v>
      </c>
      <c r="J474" s="49"/>
      <c r="K474" s="98">
        <v>6</v>
      </c>
      <c r="L474" s="98"/>
    </row>
    <row r="475" spans="1:13">
      <c r="A475" s="90" t="s">
        <v>1081</v>
      </c>
      <c r="B475" s="90"/>
      <c r="C475" s="90" t="s">
        <v>1082</v>
      </c>
      <c r="D475" s="90"/>
      <c r="E475" s="90"/>
      <c r="F475" s="90"/>
      <c r="G475" s="90"/>
      <c r="H475" s="49"/>
      <c r="I475" s="50" t="s">
        <v>522</v>
      </c>
      <c r="J475" s="49"/>
      <c r="K475" s="98">
        <v>6</v>
      </c>
      <c r="L475" s="98"/>
    </row>
    <row r="476" spans="1:13">
      <c r="A476" s="90" t="s">
        <v>1083</v>
      </c>
      <c r="B476" s="90"/>
      <c r="C476" s="90" t="s">
        <v>1084</v>
      </c>
      <c r="D476" s="90"/>
      <c r="E476" s="90"/>
      <c r="F476" s="90"/>
      <c r="G476" s="90"/>
      <c r="H476" s="49"/>
      <c r="I476" s="50" t="s">
        <v>522</v>
      </c>
      <c r="J476" s="49"/>
      <c r="K476" s="98">
        <v>6</v>
      </c>
      <c r="L476" s="98"/>
    </row>
    <row r="477" spans="1:13">
      <c r="A477" s="90" t="s">
        <v>1085</v>
      </c>
      <c r="B477" s="90"/>
      <c r="C477" s="90" t="s">
        <v>1086</v>
      </c>
      <c r="D477" s="90"/>
      <c r="E477" s="90"/>
      <c r="F477" s="90"/>
      <c r="G477" s="90"/>
      <c r="H477" s="49"/>
      <c r="I477" s="50" t="s">
        <v>522</v>
      </c>
      <c r="J477" s="49"/>
      <c r="K477" s="98">
        <v>6</v>
      </c>
      <c r="L477" s="98"/>
    </row>
    <row r="478" spans="1:13">
      <c r="A478" s="90" t="s">
        <v>1087</v>
      </c>
      <c r="B478" s="90"/>
      <c r="C478" s="90" t="s">
        <v>1088</v>
      </c>
      <c r="D478" s="90"/>
      <c r="E478" s="90"/>
      <c r="F478" s="90"/>
      <c r="G478" s="90"/>
      <c r="H478" s="49"/>
      <c r="I478" s="50" t="s">
        <v>522</v>
      </c>
      <c r="J478" s="49"/>
      <c r="K478" s="98">
        <v>6</v>
      </c>
      <c r="L478" s="98"/>
    </row>
    <row r="479" spans="1:13">
      <c r="A479" s="90" t="s">
        <v>1089</v>
      </c>
      <c r="B479" s="90"/>
      <c r="C479" s="90" t="s">
        <v>1090</v>
      </c>
      <c r="D479" s="90"/>
      <c r="E479" s="90"/>
      <c r="F479" s="90"/>
      <c r="G479" s="90"/>
      <c r="H479" s="49"/>
      <c r="I479" s="50" t="s">
        <v>522</v>
      </c>
      <c r="J479" s="49"/>
      <c r="K479" s="98">
        <v>6</v>
      </c>
      <c r="L479" s="98"/>
    </row>
    <row r="480" spans="1:13">
      <c r="A480" s="90" t="s">
        <v>1091</v>
      </c>
      <c r="B480" s="90"/>
      <c r="C480" s="90" t="s">
        <v>1092</v>
      </c>
      <c r="D480" s="90"/>
      <c r="E480" s="90"/>
      <c r="F480" s="90"/>
      <c r="G480" s="90"/>
      <c r="H480" s="49"/>
      <c r="I480" s="50" t="s">
        <v>522</v>
      </c>
      <c r="J480" s="49"/>
      <c r="K480" s="98">
        <v>6</v>
      </c>
      <c r="L480" s="98"/>
    </row>
    <row r="481" spans="1:13">
      <c r="A481" s="90" t="s">
        <v>1093</v>
      </c>
      <c r="B481" s="90"/>
      <c r="C481" s="90" t="s">
        <v>1094</v>
      </c>
      <c r="D481" s="90"/>
      <c r="E481" s="90"/>
      <c r="F481" s="90"/>
      <c r="G481" s="90"/>
      <c r="H481" s="49"/>
      <c r="I481" s="50" t="s">
        <v>522</v>
      </c>
      <c r="J481" s="49"/>
      <c r="K481" s="98">
        <v>6</v>
      </c>
      <c r="L481" s="98"/>
    </row>
    <row r="482" spans="1:13">
      <c r="A482" s="90" t="s">
        <v>1095</v>
      </c>
      <c r="B482" s="90"/>
      <c r="C482" s="90" t="s">
        <v>1096</v>
      </c>
      <c r="D482" s="90"/>
      <c r="E482" s="90"/>
      <c r="F482" s="90"/>
      <c r="G482" s="90"/>
      <c r="H482" s="49"/>
      <c r="I482" s="50" t="s">
        <v>522</v>
      </c>
      <c r="J482" s="49"/>
      <c r="K482" s="98">
        <v>6</v>
      </c>
      <c r="L482" s="98"/>
    </row>
    <row r="483" spans="1:13">
      <c r="A483" s="45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</row>
    <row r="484" spans="1:13">
      <c r="A484" s="45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</row>
    <row r="485" spans="1:13">
      <c r="A485" s="45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1:13">
      <c r="A486" s="45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</row>
    <row r="487" spans="1:13" ht="18">
      <c r="A487" s="104" t="s">
        <v>513</v>
      </c>
      <c r="B487" s="104"/>
      <c r="C487" s="104"/>
      <c r="D487" s="49"/>
      <c r="E487" s="49"/>
      <c r="F487" s="49"/>
      <c r="G487" s="49"/>
      <c r="H487" s="49"/>
      <c r="I487" s="49"/>
      <c r="J487" s="49"/>
      <c r="K487" s="49"/>
      <c r="L487" s="49"/>
      <c r="M487" s="49"/>
    </row>
    <row r="488" spans="1:13">
      <c r="A488" s="105" t="s">
        <v>514</v>
      </c>
      <c r="B488" s="105"/>
      <c r="C488" s="105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>
      <c r="A489" s="46" t="s">
        <v>515</v>
      </c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</row>
    <row r="490" spans="1:13">
      <c r="A490" s="45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</row>
    <row r="491" spans="1:13">
      <c r="A491" s="102" t="s">
        <v>516</v>
      </c>
      <c r="B491" s="102"/>
      <c r="C491" s="102" t="s">
        <v>517</v>
      </c>
      <c r="D491" s="102"/>
      <c r="E491" s="49"/>
      <c r="F491" s="49"/>
      <c r="G491" s="49"/>
      <c r="H491" s="49"/>
      <c r="I491" s="52" t="s">
        <v>518</v>
      </c>
      <c r="J491" s="49"/>
      <c r="K491" s="103" t="s">
        <v>519</v>
      </c>
      <c r="L491" s="103"/>
    </row>
    <row r="492" spans="1:13">
      <c r="A492" s="45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</row>
    <row r="493" spans="1:13">
      <c r="A493" s="90" t="s">
        <v>308</v>
      </c>
      <c r="B493" s="90"/>
      <c r="C493" s="90" t="s">
        <v>557</v>
      </c>
      <c r="D493" s="90"/>
      <c r="E493" s="49"/>
      <c r="F493" s="49"/>
      <c r="G493" s="49"/>
      <c r="H493" s="49"/>
      <c r="I493" s="50" t="s">
        <v>522</v>
      </c>
      <c r="J493" s="49"/>
      <c r="K493" s="98">
        <v>312</v>
      </c>
      <c r="L493" s="98"/>
    </row>
    <row r="494" spans="1:13">
      <c r="A494" s="90" t="s">
        <v>454</v>
      </c>
      <c r="B494" s="90"/>
      <c r="C494" s="90" t="s">
        <v>558</v>
      </c>
      <c r="D494" s="90"/>
      <c r="E494" s="90"/>
      <c r="F494" s="90"/>
      <c r="G494" s="90"/>
      <c r="H494" s="90"/>
      <c r="I494" s="50" t="s">
        <v>522</v>
      </c>
      <c r="J494" s="49"/>
      <c r="K494" s="49"/>
      <c r="L494" s="51">
        <v>2458</v>
      </c>
      <c r="M494" s="51"/>
    </row>
    <row r="495" spans="1:13">
      <c r="A495" s="90" t="s">
        <v>559</v>
      </c>
      <c r="B495" s="90"/>
      <c r="C495" s="90" t="s">
        <v>560</v>
      </c>
      <c r="D495" s="90"/>
      <c r="E495" s="90"/>
      <c r="F495" s="90"/>
      <c r="G495" s="90"/>
      <c r="H495" s="90"/>
      <c r="I495" s="50" t="s">
        <v>522</v>
      </c>
      <c r="J495" s="49"/>
      <c r="K495" s="98">
        <v>-58</v>
      </c>
      <c r="L495" s="98"/>
    </row>
    <row r="496" spans="1:13">
      <c r="A496" s="45"/>
      <c r="B496" s="49"/>
      <c r="C496" s="49"/>
      <c r="D496" s="49"/>
      <c r="E496" s="49"/>
      <c r="F496" s="49"/>
      <c r="G496" s="49"/>
      <c r="H496" s="100" t="s">
        <v>561</v>
      </c>
      <c r="I496" s="100"/>
      <c r="J496" s="100"/>
      <c r="K496" s="100"/>
      <c r="L496" s="49"/>
      <c r="M496" s="49"/>
    </row>
    <row r="497" spans="1:13">
      <c r="A497" s="45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</row>
    <row r="498" spans="1:13">
      <c r="A498" s="47">
        <v>3</v>
      </c>
      <c r="B498" s="101" t="s">
        <v>562</v>
      </c>
      <c r="C498" s="101"/>
      <c r="D498" s="101"/>
      <c r="E498" s="49"/>
      <c r="F498" s="49"/>
      <c r="G498" s="49"/>
      <c r="H498" s="49"/>
      <c r="I498" s="49"/>
      <c r="J498" s="49"/>
      <c r="K498" s="49"/>
      <c r="L498" s="49"/>
      <c r="M498" s="49"/>
    </row>
    <row r="499" spans="1:13">
      <c r="A499" s="90" t="s">
        <v>445</v>
      </c>
      <c r="B499" s="90"/>
      <c r="C499" s="90" t="s">
        <v>563</v>
      </c>
      <c r="D499" s="90"/>
      <c r="E499" s="90"/>
      <c r="F499" s="90"/>
      <c r="G499" s="90"/>
      <c r="H499" s="49"/>
      <c r="I499" s="50" t="s">
        <v>522</v>
      </c>
      <c r="J499" s="49"/>
      <c r="K499" s="49"/>
      <c r="L499" s="51">
        <v>3288</v>
      </c>
      <c r="M499" s="51"/>
    </row>
    <row r="500" spans="1:13">
      <c r="A500" s="90" t="s">
        <v>564</v>
      </c>
      <c r="B500" s="90"/>
      <c r="C500" s="90" t="s">
        <v>565</v>
      </c>
      <c r="D500" s="90"/>
      <c r="E500" s="90"/>
      <c r="F500" s="90"/>
      <c r="G500" s="49"/>
      <c r="H500" s="49"/>
      <c r="I500" s="50" t="s">
        <v>522</v>
      </c>
      <c r="J500" s="49"/>
      <c r="K500" s="49"/>
      <c r="L500" s="51">
        <v>-372</v>
      </c>
      <c r="M500" s="51"/>
    </row>
    <row r="501" spans="1:13">
      <c r="A501" s="90" t="s">
        <v>371</v>
      </c>
      <c r="B501" s="90"/>
      <c r="C501" s="90" t="s">
        <v>372</v>
      </c>
      <c r="D501" s="90"/>
      <c r="E501" s="49"/>
      <c r="F501" s="49"/>
      <c r="G501" s="49"/>
      <c r="H501" s="49"/>
      <c r="I501" s="50" t="s">
        <v>522</v>
      </c>
      <c r="J501" s="49"/>
      <c r="K501" s="49"/>
      <c r="L501" s="51">
        <v>4104</v>
      </c>
      <c r="M501" s="51"/>
    </row>
    <row r="502" spans="1:13">
      <c r="A502" s="90" t="s">
        <v>340</v>
      </c>
      <c r="B502" s="90"/>
      <c r="C502" s="90" t="s">
        <v>566</v>
      </c>
      <c r="D502" s="90"/>
      <c r="E502" s="90"/>
      <c r="F502" s="49"/>
      <c r="G502" s="49"/>
      <c r="H502" s="49"/>
      <c r="I502" s="50" t="s">
        <v>522</v>
      </c>
      <c r="J502" s="49"/>
      <c r="K502" s="49"/>
      <c r="L502" s="51">
        <v>3300</v>
      </c>
      <c r="M502" s="51"/>
    </row>
    <row r="503" spans="1:13">
      <c r="A503" s="90" t="s">
        <v>567</v>
      </c>
      <c r="B503" s="90"/>
      <c r="C503" s="90" t="s">
        <v>568</v>
      </c>
      <c r="D503" s="90"/>
      <c r="E503" s="90"/>
      <c r="F503" s="90"/>
      <c r="G503" s="90"/>
      <c r="H503" s="49"/>
      <c r="I503" s="50" t="s">
        <v>522</v>
      </c>
      <c r="J503" s="49"/>
      <c r="K503" s="98">
        <v>4</v>
      </c>
      <c r="L503" s="98"/>
    </row>
    <row r="504" spans="1:13">
      <c r="A504" s="90" t="s">
        <v>569</v>
      </c>
      <c r="B504" s="90"/>
      <c r="C504" s="90" t="s">
        <v>570</v>
      </c>
      <c r="D504" s="90"/>
      <c r="E504" s="90"/>
      <c r="F504" s="90"/>
      <c r="G504" s="90"/>
      <c r="H504" s="49"/>
      <c r="I504" s="50" t="s">
        <v>522</v>
      </c>
      <c r="J504" s="49"/>
      <c r="K504" s="98">
        <v>1</v>
      </c>
      <c r="L504" s="98"/>
    </row>
    <row r="505" spans="1:13">
      <c r="A505" s="90" t="s">
        <v>503</v>
      </c>
      <c r="B505" s="90"/>
      <c r="C505" s="90" t="s">
        <v>571</v>
      </c>
      <c r="D505" s="90"/>
      <c r="E505" s="90"/>
      <c r="F505" s="90"/>
      <c r="G505" s="49"/>
      <c r="H505" s="49"/>
      <c r="I505" s="50" t="s">
        <v>522</v>
      </c>
      <c r="J505" s="49"/>
      <c r="K505" s="98">
        <v>239</v>
      </c>
      <c r="L505" s="98"/>
    </row>
    <row r="506" spans="1:13">
      <c r="A506" s="90" t="s">
        <v>572</v>
      </c>
      <c r="B506" s="90"/>
      <c r="C506" s="90" t="s">
        <v>573</v>
      </c>
      <c r="D506" s="90"/>
      <c r="E506" s="90"/>
      <c r="F506" s="49"/>
      <c r="G506" s="49"/>
      <c r="H506" s="49"/>
      <c r="I506" s="50" t="s">
        <v>522</v>
      </c>
      <c r="J506" s="49"/>
      <c r="K506" s="98">
        <v>36</v>
      </c>
      <c r="L506" s="98"/>
    </row>
    <row r="507" spans="1:13">
      <c r="A507" s="90" t="s">
        <v>574</v>
      </c>
      <c r="B507" s="90"/>
      <c r="C507" s="90" t="s">
        <v>575</v>
      </c>
      <c r="D507" s="90"/>
      <c r="E507" s="90"/>
      <c r="F507" s="90"/>
      <c r="G507" s="49"/>
      <c r="H507" s="49"/>
      <c r="I507" s="50" t="s">
        <v>522</v>
      </c>
      <c r="J507" s="49"/>
      <c r="K507" s="98">
        <v>300</v>
      </c>
      <c r="L507" s="98"/>
    </row>
    <row r="508" spans="1:13">
      <c r="A508" s="90" t="s">
        <v>576</v>
      </c>
      <c r="B508" s="90"/>
      <c r="C508" s="90" t="s">
        <v>577</v>
      </c>
      <c r="D508" s="90"/>
      <c r="E508" s="90"/>
      <c r="F508" s="90"/>
      <c r="G508" s="90"/>
      <c r="H508" s="49"/>
      <c r="I508" s="50" t="s">
        <v>522</v>
      </c>
      <c r="J508" s="49"/>
      <c r="K508" s="49"/>
      <c r="L508" s="51">
        <v>1212</v>
      </c>
      <c r="M508" s="51"/>
    </row>
    <row r="509" spans="1:13">
      <c r="A509" s="90" t="s">
        <v>382</v>
      </c>
      <c r="B509" s="90"/>
      <c r="C509" s="90" t="s">
        <v>578</v>
      </c>
      <c r="D509" s="90"/>
      <c r="E509" s="90"/>
      <c r="F509" s="49"/>
      <c r="G509" s="49"/>
      <c r="H509" s="49"/>
      <c r="I509" s="50" t="s">
        <v>522</v>
      </c>
      <c r="J509" s="49"/>
      <c r="K509" s="98">
        <v>202</v>
      </c>
      <c r="L509" s="98"/>
    </row>
    <row r="510" spans="1:13">
      <c r="A510" s="90" t="s">
        <v>403</v>
      </c>
      <c r="B510" s="90"/>
      <c r="C510" s="90" t="s">
        <v>579</v>
      </c>
      <c r="D510" s="90"/>
      <c r="E510" s="49"/>
      <c r="F510" s="49"/>
      <c r="G510" s="49"/>
      <c r="H510" s="49"/>
      <c r="I510" s="50" t="s">
        <v>522</v>
      </c>
      <c r="J510" s="49"/>
      <c r="K510" s="98">
        <v>168</v>
      </c>
      <c r="L510" s="98"/>
    </row>
    <row r="511" spans="1:13">
      <c r="A511" s="90" t="s">
        <v>429</v>
      </c>
      <c r="B511" s="90"/>
      <c r="C511" s="90" t="s">
        <v>580</v>
      </c>
      <c r="D511" s="90"/>
      <c r="E511" s="90"/>
      <c r="F511" s="90"/>
      <c r="G511" s="90"/>
      <c r="H511" s="49"/>
      <c r="I511" s="50" t="s">
        <v>522</v>
      </c>
      <c r="J511" s="49"/>
      <c r="K511" s="98">
        <v>792</v>
      </c>
      <c r="L511" s="98"/>
    </row>
    <row r="512" spans="1:13">
      <c r="A512" s="90" t="s">
        <v>581</v>
      </c>
      <c r="B512" s="90"/>
      <c r="C512" s="90" t="s">
        <v>582</v>
      </c>
      <c r="D512" s="90"/>
      <c r="E512" s="90"/>
      <c r="F512" s="90"/>
      <c r="G512" s="90"/>
      <c r="H512" s="90"/>
      <c r="I512" s="50" t="s">
        <v>522</v>
      </c>
      <c r="J512" s="49"/>
      <c r="K512" s="98">
        <v>6</v>
      </c>
      <c r="L512" s="98"/>
    </row>
    <row r="513" spans="1:13">
      <c r="A513" s="90" t="s">
        <v>449</v>
      </c>
      <c r="B513" s="90"/>
      <c r="C513" s="90" t="s">
        <v>583</v>
      </c>
      <c r="D513" s="90"/>
      <c r="E513" s="90"/>
      <c r="F513" s="90"/>
      <c r="G513" s="90"/>
      <c r="H513" s="90"/>
      <c r="I513" s="50" t="s">
        <v>522</v>
      </c>
      <c r="J513" s="49"/>
      <c r="K513" s="98">
        <v>840</v>
      </c>
      <c r="L513" s="98"/>
    </row>
    <row r="514" spans="1:13">
      <c r="A514" s="90" t="s">
        <v>351</v>
      </c>
      <c r="B514" s="90"/>
      <c r="C514" s="90" t="s">
        <v>584</v>
      </c>
      <c r="D514" s="90"/>
      <c r="E514" s="49"/>
      <c r="F514" s="49"/>
      <c r="G514" s="49"/>
      <c r="H514" s="49"/>
      <c r="I514" s="50" t="s">
        <v>522</v>
      </c>
      <c r="J514" s="49"/>
      <c r="K514" s="49"/>
      <c r="L514" s="51">
        <v>1538</v>
      </c>
      <c r="M514" s="51"/>
    </row>
    <row r="515" spans="1:13">
      <c r="A515" s="90" t="s">
        <v>383</v>
      </c>
      <c r="B515" s="90"/>
      <c r="C515" s="90" t="s">
        <v>585</v>
      </c>
      <c r="D515" s="90"/>
      <c r="E515" s="49"/>
      <c r="F515" s="49"/>
      <c r="G515" s="49"/>
      <c r="H515" s="49"/>
      <c r="I515" s="50" t="s">
        <v>522</v>
      </c>
      <c r="J515" s="49"/>
      <c r="K515" s="98">
        <v>24</v>
      </c>
      <c r="L515" s="98"/>
    </row>
    <row r="516" spans="1:13">
      <c r="A516" s="90" t="s">
        <v>586</v>
      </c>
      <c r="B516" s="90"/>
      <c r="C516" s="90" t="s">
        <v>587</v>
      </c>
      <c r="D516" s="90"/>
      <c r="E516" s="90"/>
      <c r="F516" s="90"/>
      <c r="G516" s="90"/>
      <c r="H516" s="49"/>
      <c r="I516" s="50" t="s">
        <v>522</v>
      </c>
      <c r="J516" s="49"/>
      <c r="K516" s="49"/>
      <c r="L516" s="51">
        <v>8760</v>
      </c>
      <c r="M516" s="51"/>
    </row>
    <row r="517" spans="1:13">
      <c r="A517" s="90" t="s">
        <v>472</v>
      </c>
      <c r="B517" s="90"/>
      <c r="C517" s="90" t="s">
        <v>588</v>
      </c>
      <c r="D517" s="90"/>
      <c r="E517" s="90"/>
      <c r="F517" s="90"/>
      <c r="G517" s="49"/>
      <c r="H517" s="49"/>
      <c r="I517" s="50" t="s">
        <v>522</v>
      </c>
      <c r="J517" s="49"/>
      <c r="K517" s="98">
        <v>103</v>
      </c>
      <c r="L517" s="98"/>
    </row>
    <row r="518" spans="1:13">
      <c r="A518" s="90" t="s">
        <v>250</v>
      </c>
      <c r="B518" s="90"/>
      <c r="C518" s="90" t="s">
        <v>251</v>
      </c>
      <c r="D518" s="90"/>
      <c r="E518" s="90"/>
      <c r="F518" s="49"/>
      <c r="G518" s="49"/>
      <c r="H518" s="49"/>
      <c r="I518" s="50" t="s">
        <v>522</v>
      </c>
      <c r="J518" s="49"/>
      <c r="K518" s="49"/>
      <c r="L518" s="51">
        <v>1580</v>
      </c>
      <c r="M518" s="51"/>
    </row>
    <row r="519" spans="1:13">
      <c r="A519" s="90" t="s">
        <v>494</v>
      </c>
      <c r="B519" s="90"/>
      <c r="C519" s="90" t="s">
        <v>589</v>
      </c>
      <c r="D519" s="90"/>
      <c r="E519" s="49"/>
      <c r="F519" s="49"/>
      <c r="G519" s="49"/>
      <c r="H519" s="49"/>
      <c r="I519" s="50" t="s">
        <v>522</v>
      </c>
      <c r="J519" s="49"/>
      <c r="K519" s="98">
        <v>0</v>
      </c>
      <c r="L519" s="98"/>
    </row>
    <row r="520" spans="1:13">
      <c r="A520" s="90" t="s">
        <v>590</v>
      </c>
      <c r="B520" s="90"/>
      <c r="C520" s="90" t="s">
        <v>591</v>
      </c>
      <c r="D520" s="90"/>
      <c r="E520" s="90"/>
      <c r="F520" s="90"/>
      <c r="G520" s="49"/>
      <c r="H520" s="49"/>
      <c r="I520" s="50" t="s">
        <v>522</v>
      </c>
      <c r="J520" s="49"/>
      <c r="K520" s="98">
        <v>3</v>
      </c>
      <c r="L520" s="98"/>
    </row>
    <row r="521" spans="1:13">
      <c r="A521" s="90" t="s">
        <v>48</v>
      </c>
      <c r="B521" s="90"/>
      <c r="C521" s="90" t="s">
        <v>592</v>
      </c>
      <c r="D521" s="90"/>
      <c r="E521" s="90"/>
      <c r="F521" s="90"/>
      <c r="G521" s="49"/>
      <c r="H521" s="49"/>
      <c r="I521" s="50" t="s">
        <v>522</v>
      </c>
      <c r="J521" s="49"/>
      <c r="K521" s="49"/>
      <c r="L521" s="51">
        <v>3408</v>
      </c>
      <c r="M521" s="51"/>
    </row>
    <row r="522" spans="1:13">
      <c r="A522" s="90" t="s">
        <v>285</v>
      </c>
      <c r="B522" s="90"/>
      <c r="C522" s="90" t="s">
        <v>593</v>
      </c>
      <c r="D522" s="90"/>
      <c r="E522" s="90"/>
      <c r="F522" s="90"/>
      <c r="G522" s="90"/>
      <c r="H522" s="49"/>
      <c r="I522" s="50" t="s">
        <v>522</v>
      </c>
      <c r="J522" s="49"/>
      <c r="K522" s="98">
        <v>77</v>
      </c>
      <c r="L522" s="98"/>
    </row>
    <row r="523" spans="1:13">
      <c r="A523" s="90" t="s">
        <v>594</v>
      </c>
      <c r="B523" s="90"/>
      <c r="C523" s="90" t="s">
        <v>595</v>
      </c>
      <c r="D523" s="90"/>
      <c r="E523" s="90"/>
      <c r="F523" s="90"/>
      <c r="G523" s="90"/>
      <c r="H523" s="49"/>
      <c r="I523" s="50" t="s">
        <v>522</v>
      </c>
      <c r="J523" s="49"/>
      <c r="K523" s="98">
        <v>70</v>
      </c>
      <c r="L523" s="98"/>
    </row>
    <row r="524" spans="1:13">
      <c r="A524" s="90" t="s">
        <v>421</v>
      </c>
      <c r="B524" s="90"/>
      <c r="C524" s="50" t="s">
        <v>422</v>
      </c>
      <c r="D524" s="49"/>
      <c r="E524" s="49"/>
      <c r="F524" s="49"/>
      <c r="G524" s="49"/>
      <c r="H524" s="49"/>
      <c r="I524" s="50" t="s">
        <v>522</v>
      </c>
      <c r="J524" s="49"/>
      <c r="K524" s="98">
        <v>624</v>
      </c>
      <c r="L524" s="98"/>
    </row>
    <row r="525" spans="1:13">
      <c r="A525" s="90" t="s">
        <v>507</v>
      </c>
      <c r="B525" s="90"/>
      <c r="C525" s="90" t="s">
        <v>596</v>
      </c>
      <c r="D525" s="90"/>
      <c r="E525" s="90"/>
      <c r="F525" s="90"/>
      <c r="G525" s="49"/>
      <c r="H525" s="49"/>
      <c r="I525" s="50" t="s">
        <v>522</v>
      </c>
      <c r="J525" s="49"/>
      <c r="K525" s="98">
        <v>96</v>
      </c>
      <c r="L525" s="98"/>
    </row>
    <row r="526" spans="1:13">
      <c r="A526" s="45"/>
      <c r="B526" s="49"/>
      <c r="C526" s="49"/>
      <c r="D526" s="49"/>
      <c r="E526" s="49"/>
      <c r="F526" s="49"/>
      <c r="G526" s="49"/>
      <c r="H526" s="100" t="s">
        <v>597</v>
      </c>
      <c r="I526" s="100"/>
      <c r="J526" s="100"/>
      <c r="K526" s="49"/>
      <c r="L526" s="49"/>
      <c r="M526" s="49"/>
    </row>
    <row r="527" spans="1:13">
      <c r="A527" s="45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</row>
    <row r="528" spans="1:13">
      <c r="A528" s="47">
        <v>5</v>
      </c>
      <c r="B528" s="101" t="s">
        <v>598</v>
      </c>
      <c r="C528" s="101"/>
      <c r="D528" s="101"/>
      <c r="E528" s="49"/>
      <c r="F528" s="49"/>
      <c r="G528" s="49"/>
      <c r="H528" s="49"/>
      <c r="I528" s="49"/>
      <c r="J528" s="49"/>
      <c r="K528" s="49"/>
      <c r="L528" s="49"/>
      <c r="M528" s="49"/>
    </row>
    <row r="529" spans="1:13">
      <c r="A529" s="90" t="s">
        <v>25</v>
      </c>
      <c r="B529" s="90"/>
      <c r="C529" s="90" t="s">
        <v>599</v>
      </c>
      <c r="D529" s="90"/>
      <c r="E529" s="49"/>
      <c r="F529" s="49"/>
      <c r="G529" s="49"/>
      <c r="H529" s="49"/>
      <c r="I529" s="50" t="s">
        <v>522</v>
      </c>
      <c r="J529" s="49"/>
      <c r="K529" s="49"/>
      <c r="L529" s="51">
        <v>1773</v>
      </c>
      <c r="M529" s="51"/>
    </row>
    <row r="530" spans="1:13">
      <c r="A530" s="90" t="s">
        <v>32</v>
      </c>
      <c r="B530" s="90"/>
      <c r="C530" s="90" t="s">
        <v>33</v>
      </c>
      <c r="D530" s="90"/>
      <c r="E530" s="49"/>
      <c r="F530" s="49"/>
      <c r="G530" s="49"/>
      <c r="H530" s="49"/>
      <c r="I530" s="50" t="s">
        <v>522</v>
      </c>
      <c r="J530" s="49"/>
      <c r="K530" s="49"/>
      <c r="L530" s="51">
        <v>3350</v>
      </c>
      <c r="M530" s="51"/>
    </row>
    <row r="531" spans="1:13">
      <c r="A531" s="90" t="s">
        <v>34</v>
      </c>
      <c r="B531" s="90"/>
      <c r="C531" s="90" t="s">
        <v>35</v>
      </c>
      <c r="D531" s="90"/>
      <c r="E531" s="90"/>
      <c r="F531" s="49"/>
      <c r="G531" s="49"/>
      <c r="H531" s="49"/>
      <c r="I531" s="50" t="s">
        <v>522</v>
      </c>
      <c r="J531" s="49"/>
      <c r="K531" s="49"/>
      <c r="L531" s="51">
        <v>3749</v>
      </c>
      <c r="M531" s="51"/>
    </row>
    <row r="532" spans="1:13">
      <c r="A532" s="90" t="s">
        <v>249</v>
      </c>
      <c r="B532" s="90"/>
      <c r="C532" s="90" t="s">
        <v>600</v>
      </c>
      <c r="D532" s="90"/>
      <c r="E532" s="90"/>
      <c r="F532" s="90"/>
      <c r="G532" s="49"/>
      <c r="H532" s="49"/>
      <c r="I532" s="50" t="s">
        <v>522</v>
      </c>
      <c r="J532" s="49"/>
      <c r="K532" s="49"/>
      <c r="L532" s="51">
        <v>9618</v>
      </c>
      <c r="M532" s="51"/>
    </row>
    <row r="533" spans="1:13">
      <c r="A533" s="90" t="s">
        <v>4</v>
      </c>
      <c r="B533" s="90"/>
      <c r="C533" s="90" t="s">
        <v>5</v>
      </c>
      <c r="D533" s="90"/>
      <c r="E533" s="49"/>
      <c r="F533" s="49"/>
      <c r="G533" s="49"/>
      <c r="H533" s="49"/>
      <c r="I533" s="50" t="s">
        <v>522</v>
      </c>
      <c r="J533" s="49"/>
      <c r="K533" s="49"/>
      <c r="L533" s="51">
        <v>6207</v>
      </c>
      <c r="M533" s="51"/>
    </row>
    <row r="534" spans="1:13">
      <c r="A534" s="90" t="s">
        <v>28</v>
      </c>
      <c r="B534" s="90"/>
      <c r="C534" s="90" t="s">
        <v>601</v>
      </c>
      <c r="D534" s="90"/>
      <c r="E534" s="90"/>
      <c r="F534" s="90"/>
      <c r="G534" s="49"/>
      <c r="H534" s="49"/>
      <c r="I534" s="50" t="s">
        <v>522</v>
      </c>
      <c r="J534" s="49"/>
      <c r="K534" s="49"/>
      <c r="L534" s="51">
        <v>7086</v>
      </c>
      <c r="M534" s="51"/>
    </row>
    <row r="535" spans="1:13">
      <c r="A535" s="90" t="s">
        <v>406</v>
      </c>
      <c r="B535" s="90"/>
      <c r="C535" s="90" t="s">
        <v>602</v>
      </c>
      <c r="D535" s="90"/>
      <c r="E535" s="90"/>
      <c r="F535" s="90"/>
      <c r="G535" s="90"/>
      <c r="H535" s="49"/>
      <c r="I535" s="50" t="s">
        <v>522</v>
      </c>
      <c r="J535" s="49"/>
      <c r="K535" s="49"/>
      <c r="L535" s="51">
        <v>2627</v>
      </c>
      <c r="M535" s="51"/>
    </row>
    <row r="536" spans="1:13">
      <c r="A536" s="90" t="s">
        <v>484</v>
      </c>
      <c r="B536" s="90"/>
      <c r="C536" s="90" t="s">
        <v>485</v>
      </c>
      <c r="D536" s="90"/>
      <c r="E536" s="90"/>
      <c r="F536" s="90"/>
      <c r="G536" s="49"/>
      <c r="H536" s="49"/>
      <c r="I536" s="50" t="s">
        <v>522</v>
      </c>
      <c r="J536" s="49"/>
      <c r="K536" s="98">
        <v>33</v>
      </c>
      <c r="L536" s="98"/>
    </row>
    <row r="537" spans="1:13">
      <c r="A537" s="90" t="s">
        <v>486</v>
      </c>
      <c r="B537" s="90"/>
      <c r="C537" s="90" t="s">
        <v>603</v>
      </c>
      <c r="D537" s="90"/>
      <c r="E537" s="90"/>
      <c r="F537" s="90"/>
      <c r="G537" s="90"/>
      <c r="H537" s="90"/>
      <c r="I537" s="50" t="s">
        <v>522</v>
      </c>
      <c r="J537" s="49"/>
      <c r="K537" s="98">
        <v>90</v>
      </c>
      <c r="L537" s="98"/>
    </row>
    <row r="538" spans="1:13">
      <c r="A538" s="90" t="s">
        <v>437</v>
      </c>
      <c r="B538" s="90"/>
      <c r="C538" s="90" t="s">
        <v>604</v>
      </c>
      <c r="D538" s="90"/>
      <c r="E538" s="90"/>
      <c r="F538" s="90"/>
      <c r="G538" s="90"/>
      <c r="H538" s="90"/>
      <c r="I538" s="50" t="s">
        <v>522</v>
      </c>
      <c r="J538" s="49"/>
      <c r="K538" s="98">
        <v>696</v>
      </c>
      <c r="L538" s="98"/>
    </row>
    <row r="539" spans="1:13">
      <c r="A539" s="90" t="s">
        <v>504</v>
      </c>
      <c r="B539" s="90"/>
      <c r="C539" s="90" t="s">
        <v>605</v>
      </c>
      <c r="D539" s="90"/>
      <c r="E539" s="90"/>
      <c r="F539" s="90"/>
      <c r="G539" s="90"/>
      <c r="H539" s="49"/>
      <c r="I539" s="50" t="s">
        <v>522</v>
      </c>
      <c r="J539" s="49"/>
      <c r="K539" s="98">
        <v>216</v>
      </c>
      <c r="L539" s="98"/>
    </row>
    <row r="540" spans="1:13">
      <c r="A540" s="90" t="s">
        <v>491</v>
      </c>
      <c r="B540" s="90"/>
      <c r="C540" s="90" t="s">
        <v>606</v>
      </c>
      <c r="D540" s="90"/>
      <c r="E540" s="90"/>
      <c r="F540" s="90"/>
      <c r="G540" s="49"/>
      <c r="H540" s="49"/>
      <c r="I540" s="50" t="s">
        <v>522</v>
      </c>
      <c r="J540" s="49"/>
      <c r="K540" s="98">
        <v>505</v>
      </c>
      <c r="L540" s="98"/>
    </row>
    <row r="541" spans="1:13">
      <c r="A541" s="90" t="s">
        <v>493</v>
      </c>
      <c r="B541" s="90"/>
      <c r="C541" s="90" t="s">
        <v>490</v>
      </c>
      <c r="D541" s="90"/>
      <c r="E541" s="90"/>
      <c r="F541" s="90"/>
      <c r="G541" s="90"/>
      <c r="H541" s="49"/>
      <c r="I541" s="50" t="s">
        <v>522</v>
      </c>
      <c r="J541" s="49"/>
      <c r="K541" s="98">
        <v>43</v>
      </c>
      <c r="L541" s="98"/>
    </row>
    <row r="542" spans="1:13">
      <c r="A542" s="90" t="s">
        <v>495</v>
      </c>
      <c r="B542" s="90"/>
      <c r="C542" s="90" t="s">
        <v>607</v>
      </c>
      <c r="D542" s="90"/>
      <c r="E542" s="90"/>
      <c r="F542" s="90"/>
      <c r="G542" s="90"/>
      <c r="H542" s="90"/>
      <c r="I542" s="50" t="s">
        <v>522</v>
      </c>
      <c r="J542" s="49"/>
      <c r="K542" s="98">
        <v>132</v>
      </c>
      <c r="L542" s="98"/>
    </row>
    <row r="543" spans="1:13">
      <c r="A543" s="90" t="s">
        <v>425</v>
      </c>
      <c r="B543" s="90"/>
      <c r="C543" s="90" t="s">
        <v>426</v>
      </c>
      <c r="D543" s="90"/>
      <c r="E543" s="90"/>
      <c r="F543" s="49"/>
      <c r="G543" s="49"/>
      <c r="H543" s="49"/>
      <c r="I543" s="50" t="s">
        <v>522</v>
      </c>
      <c r="J543" s="49"/>
      <c r="K543" s="49"/>
      <c r="L543" s="51">
        <v>3012</v>
      </c>
      <c r="M543" s="51"/>
    </row>
    <row r="544" spans="1:13">
      <c r="A544" s="90" t="s">
        <v>355</v>
      </c>
      <c r="B544" s="90"/>
      <c r="C544" s="90" t="s">
        <v>356</v>
      </c>
      <c r="D544" s="90"/>
      <c r="E544" s="90"/>
      <c r="F544" s="90"/>
      <c r="G544" s="49"/>
      <c r="H544" s="49"/>
      <c r="I544" s="50" t="s">
        <v>522</v>
      </c>
      <c r="J544" s="49"/>
      <c r="K544" s="98">
        <v>714</v>
      </c>
      <c r="L544" s="98"/>
    </row>
    <row r="545" spans="1:13">
      <c r="A545" s="90" t="s">
        <v>608</v>
      </c>
      <c r="B545" s="90"/>
      <c r="C545" s="90" t="s">
        <v>609</v>
      </c>
      <c r="D545" s="90"/>
      <c r="E545" s="90"/>
      <c r="F545" s="49"/>
      <c r="G545" s="49"/>
      <c r="H545" s="49"/>
      <c r="I545" s="50" t="s">
        <v>522</v>
      </c>
      <c r="J545" s="49"/>
      <c r="K545" s="98">
        <v>3</v>
      </c>
      <c r="L545" s="98"/>
    </row>
    <row r="546" spans="1:13">
      <c r="A546" s="90" t="s">
        <v>610</v>
      </c>
      <c r="B546" s="90"/>
      <c r="C546" s="90" t="s">
        <v>611</v>
      </c>
      <c r="D546" s="90"/>
      <c r="E546" s="90"/>
      <c r="F546" s="90"/>
      <c r="G546" s="49"/>
      <c r="H546" s="49"/>
      <c r="I546" s="50" t="s">
        <v>522</v>
      </c>
      <c r="J546" s="49"/>
      <c r="K546" s="98">
        <v>1</v>
      </c>
      <c r="L546" s="98"/>
    </row>
    <row r="547" spans="1:13">
      <c r="A547" s="90" t="s">
        <v>612</v>
      </c>
      <c r="B547" s="90"/>
      <c r="C547" s="90" t="s">
        <v>613</v>
      </c>
      <c r="D547" s="90"/>
      <c r="E547" s="90"/>
      <c r="F547" s="90"/>
      <c r="G547" s="49"/>
      <c r="H547" s="49"/>
      <c r="I547" s="50" t="s">
        <v>522</v>
      </c>
      <c r="J547" s="49"/>
      <c r="K547" s="98">
        <v>3</v>
      </c>
      <c r="L547" s="98"/>
    </row>
    <row r="548" spans="1:13">
      <c r="A548" s="90" t="s">
        <v>614</v>
      </c>
      <c r="B548" s="90"/>
      <c r="C548" s="90" t="s">
        <v>615</v>
      </c>
      <c r="D548" s="90"/>
      <c r="E548" s="49"/>
      <c r="F548" s="49"/>
      <c r="G548" s="49"/>
      <c r="H548" s="49"/>
      <c r="I548" s="50" t="s">
        <v>522</v>
      </c>
      <c r="J548" s="49"/>
      <c r="K548" s="98">
        <v>1</v>
      </c>
      <c r="L548" s="98"/>
    </row>
    <row r="549" spans="1:13">
      <c r="A549" s="90" t="s">
        <v>616</v>
      </c>
      <c r="B549" s="90"/>
      <c r="C549" s="90" t="s">
        <v>617</v>
      </c>
      <c r="D549" s="90"/>
      <c r="E549" s="90"/>
      <c r="F549" s="49"/>
      <c r="G549" s="49"/>
      <c r="H549" s="49"/>
      <c r="I549" s="50" t="s">
        <v>522</v>
      </c>
      <c r="J549" s="49"/>
      <c r="K549" s="98">
        <v>4</v>
      </c>
      <c r="L549" s="98"/>
    </row>
    <row r="550" spans="1:13">
      <c r="A550" s="90" t="s">
        <v>618</v>
      </c>
      <c r="B550" s="90"/>
      <c r="C550" s="90" t="s">
        <v>619</v>
      </c>
      <c r="D550" s="90"/>
      <c r="E550" s="90"/>
      <c r="F550" s="49"/>
      <c r="G550" s="49"/>
      <c r="H550" s="49"/>
      <c r="I550" s="50" t="s">
        <v>522</v>
      </c>
      <c r="J550" s="49"/>
      <c r="K550" s="98">
        <v>8</v>
      </c>
      <c r="L550" s="98"/>
    </row>
    <row r="551" spans="1:13">
      <c r="A551" s="90" t="s">
        <v>620</v>
      </c>
      <c r="B551" s="90"/>
      <c r="C551" s="90" t="s">
        <v>621</v>
      </c>
      <c r="D551" s="90"/>
      <c r="E551" s="90"/>
      <c r="F551" s="90"/>
      <c r="G551" s="49"/>
      <c r="H551" s="49"/>
      <c r="I551" s="50" t="s">
        <v>522</v>
      </c>
      <c r="J551" s="49"/>
      <c r="K551" s="98">
        <v>1</v>
      </c>
      <c r="L551" s="98"/>
    </row>
    <row r="552" spans="1:13">
      <c r="A552" s="90" t="s">
        <v>622</v>
      </c>
      <c r="B552" s="90"/>
      <c r="C552" s="50" t="s">
        <v>623</v>
      </c>
      <c r="D552" s="49"/>
      <c r="E552" s="49"/>
      <c r="F552" s="49"/>
      <c r="G552" s="49"/>
      <c r="H552" s="49"/>
      <c r="I552" s="50" t="s">
        <v>522</v>
      </c>
      <c r="J552" s="49"/>
      <c r="K552" s="98">
        <v>-58</v>
      </c>
      <c r="L552" s="98"/>
    </row>
    <row r="553" spans="1:13">
      <c r="A553" s="45"/>
      <c r="B553" s="49"/>
      <c r="C553" s="49"/>
      <c r="D553" s="49"/>
      <c r="E553" s="49"/>
      <c r="F553" s="49"/>
      <c r="G553" s="49"/>
      <c r="H553" s="100" t="s">
        <v>624</v>
      </c>
      <c r="I553" s="100"/>
      <c r="J553" s="100"/>
      <c r="K553" s="49"/>
      <c r="L553" s="49"/>
      <c r="M553" s="49"/>
    </row>
    <row r="554" spans="1:13">
      <c r="A554" s="45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</row>
    <row r="555" spans="1:13">
      <c r="A555" s="47">
        <v>6</v>
      </c>
      <c r="B555" s="101" t="s">
        <v>625</v>
      </c>
      <c r="C555" s="101"/>
      <c r="D555" s="101"/>
      <c r="E555" s="49"/>
      <c r="F555" s="49"/>
      <c r="G555" s="49"/>
      <c r="H555" s="49"/>
      <c r="I555" s="49"/>
      <c r="J555" s="49"/>
      <c r="K555" s="49"/>
      <c r="L555" s="49"/>
      <c r="M555" s="49"/>
    </row>
    <row r="556" spans="1:13">
      <c r="A556" s="90" t="s">
        <v>626</v>
      </c>
      <c r="B556" s="90"/>
      <c r="C556" s="90" t="s">
        <v>627</v>
      </c>
      <c r="D556" s="90"/>
      <c r="E556" s="90"/>
      <c r="F556" s="49"/>
      <c r="G556" s="49"/>
      <c r="H556" s="49"/>
      <c r="I556" s="50" t="s">
        <v>522</v>
      </c>
      <c r="J556" s="49"/>
      <c r="K556" s="98">
        <v>264</v>
      </c>
      <c r="L556" s="98"/>
    </row>
    <row r="557" spans="1:13">
      <c r="A557" s="90" t="s">
        <v>456</v>
      </c>
      <c r="B557" s="90"/>
      <c r="C557" s="90" t="s">
        <v>628</v>
      </c>
      <c r="D557" s="90"/>
      <c r="E557" s="90"/>
      <c r="F557" s="49"/>
      <c r="G557" s="49"/>
      <c r="H557" s="49"/>
      <c r="I557" s="50" t="s">
        <v>522</v>
      </c>
      <c r="J557" s="49"/>
      <c r="K557" s="98">
        <v>666</v>
      </c>
      <c r="L557" s="98"/>
    </row>
    <row r="558" spans="1:13">
      <c r="A558" s="90" t="s">
        <v>457</v>
      </c>
      <c r="B558" s="90"/>
      <c r="C558" s="90" t="s">
        <v>629</v>
      </c>
      <c r="D558" s="90"/>
      <c r="E558" s="90"/>
      <c r="F558" s="49"/>
      <c r="G558" s="49"/>
      <c r="H558" s="49"/>
      <c r="I558" s="50" t="s">
        <v>522</v>
      </c>
      <c r="J558" s="49"/>
      <c r="K558" s="98">
        <v>672</v>
      </c>
      <c r="L558" s="98"/>
    </row>
    <row r="559" spans="1:13">
      <c r="A559" s="90" t="s">
        <v>458</v>
      </c>
      <c r="B559" s="90"/>
      <c r="C559" s="90" t="s">
        <v>630</v>
      </c>
      <c r="D559" s="90"/>
      <c r="E559" s="90"/>
      <c r="F559" s="49"/>
      <c r="G559" s="49"/>
      <c r="H559" s="49"/>
      <c r="I559" s="50" t="s">
        <v>522</v>
      </c>
      <c r="J559" s="49"/>
      <c r="K559" s="98">
        <v>737</v>
      </c>
      <c r="L559" s="98"/>
    </row>
    <row r="560" spans="1:13">
      <c r="A560" s="90" t="s">
        <v>459</v>
      </c>
      <c r="B560" s="90"/>
      <c r="C560" s="90" t="s">
        <v>631</v>
      </c>
      <c r="D560" s="90"/>
      <c r="E560" s="90"/>
      <c r="F560" s="49"/>
      <c r="G560" s="49"/>
      <c r="H560" s="49"/>
      <c r="I560" s="50" t="s">
        <v>522</v>
      </c>
      <c r="J560" s="49"/>
      <c r="K560" s="98">
        <v>642</v>
      </c>
      <c r="L560" s="98"/>
    </row>
    <row r="561" spans="1:13">
      <c r="A561" s="90" t="s">
        <v>460</v>
      </c>
      <c r="B561" s="90"/>
      <c r="C561" s="90" t="s">
        <v>632</v>
      </c>
      <c r="D561" s="90"/>
      <c r="E561" s="90"/>
      <c r="F561" s="49"/>
      <c r="G561" s="49"/>
      <c r="H561" s="49"/>
      <c r="I561" s="50" t="s">
        <v>522</v>
      </c>
      <c r="J561" s="49"/>
      <c r="K561" s="98">
        <v>749</v>
      </c>
      <c r="L561" s="98"/>
    </row>
    <row r="562" spans="1:13">
      <c r="A562" s="90" t="s">
        <v>461</v>
      </c>
      <c r="B562" s="90"/>
      <c r="C562" s="90" t="s">
        <v>633</v>
      </c>
      <c r="D562" s="90"/>
      <c r="E562" s="90"/>
      <c r="F562" s="90"/>
      <c r="G562" s="49"/>
      <c r="H562" s="49"/>
      <c r="I562" s="50" t="s">
        <v>522</v>
      </c>
      <c r="J562" s="49"/>
      <c r="K562" s="98">
        <v>797</v>
      </c>
      <c r="L562" s="98"/>
    </row>
    <row r="563" spans="1:13">
      <c r="A563" s="90" t="s">
        <v>462</v>
      </c>
      <c r="B563" s="90"/>
      <c r="C563" s="90" t="s">
        <v>634</v>
      </c>
      <c r="D563" s="90"/>
      <c r="E563" s="90"/>
      <c r="F563" s="49"/>
      <c r="G563" s="49"/>
      <c r="H563" s="49"/>
      <c r="I563" s="50" t="s">
        <v>522</v>
      </c>
      <c r="J563" s="49"/>
      <c r="K563" s="98">
        <v>500</v>
      </c>
      <c r="L563" s="98"/>
    </row>
    <row r="564" spans="1:13">
      <c r="A564" s="90" t="s">
        <v>247</v>
      </c>
      <c r="B564" s="90"/>
      <c r="C564" s="90" t="s">
        <v>635</v>
      </c>
      <c r="D564" s="90"/>
      <c r="E564" s="49"/>
      <c r="F564" s="49"/>
      <c r="G564" s="49"/>
      <c r="H564" s="49"/>
      <c r="I564" s="50" t="s">
        <v>522</v>
      </c>
      <c r="J564" s="49"/>
      <c r="K564" s="49"/>
      <c r="L564" s="51">
        <v>3949</v>
      </c>
      <c r="M564" s="51"/>
    </row>
    <row r="565" spans="1:13">
      <c r="A565" s="90" t="s">
        <v>45</v>
      </c>
      <c r="B565" s="90"/>
      <c r="C565" s="90" t="s">
        <v>636</v>
      </c>
      <c r="D565" s="90"/>
      <c r="E565" s="90"/>
      <c r="F565" s="90"/>
      <c r="G565" s="49"/>
      <c r="H565" s="49"/>
      <c r="I565" s="50" t="s">
        <v>522</v>
      </c>
      <c r="J565" s="49"/>
      <c r="K565" s="49"/>
      <c r="L565" s="51">
        <v>4603</v>
      </c>
      <c r="M565" s="51"/>
    </row>
    <row r="566" spans="1:13">
      <c r="A566" s="90" t="s">
        <v>347</v>
      </c>
      <c r="B566" s="90"/>
      <c r="C566" s="90" t="s">
        <v>637</v>
      </c>
      <c r="D566" s="90"/>
      <c r="E566" s="90"/>
      <c r="F566" s="90"/>
      <c r="G566" s="90"/>
      <c r="H566" s="49"/>
      <c r="I566" s="50" t="s">
        <v>522</v>
      </c>
      <c r="J566" s="49"/>
      <c r="K566" s="49"/>
      <c r="L566" s="51">
        <v>1144</v>
      </c>
      <c r="M566" s="51"/>
    </row>
    <row r="567" spans="1:13">
      <c r="A567" s="90" t="s">
        <v>364</v>
      </c>
      <c r="B567" s="90"/>
      <c r="C567" s="90" t="s">
        <v>638</v>
      </c>
      <c r="D567" s="90"/>
      <c r="E567" s="90"/>
      <c r="F567" s="90"/>
      <c r="G567" s="90"/>
      <c r="H567" s="49"/>
      <c r="I567" s="50" t="s">
        <v>522</v>
      </c>
      <c r="J567" s="49"/>
      <c r="K567" s="98">
        <v>760</v>
      </c>
      <c r="L567" s="98"/>
    </row>
    <row r="568" spans="1:13">
      <c r="A568" s="90" t="s">
        <v>6</v>
      </c>
      <c r="B568" s="90"/>
      <c r="C568" s="90" t="s">
        <v>639</v>
      </c>
      <c r="D568" s="90"/>
      <c r="E568" s="90"/>
      <c r="F568" s="90"/>
      <c r="G568" s="90"/>
      <c r="H568" s="49"/>
      <c r="I568" s="50" t="s">
        <v>522</v>
      </c>
      <c r="J568" s="49"/>
      <c r="K568" s="98">
        <v>423</v>
      </c>
      <c r="L568" s="98"/>
    </row>
    <row r="569" spans="1:13">
      <c r="A569" s="90" t="s">
        <v>8</v>
      </c>
      <c r="B569" s="90"/>
      <c r="C569" s="90" t="s">
        <v>9</v>
      </c>
      <c r="D569" s="90"/>
      <c r="E569" s="90"/>
      <c r="F569" s="90"/>
      <c r="G569" s="49"/>
      <c r="H569" s="49"/>
      <c r="I569" s="50" t="s">
        <v>522</v>
      </c>
      <c r="J569" s="49"/>
      <c r="K569" s="98">
        <v>374</v>
      </c>
      <c r="L569" s="98"/>
    </row>
    <row r="570" spans="1:13">
      <c r="A570" s="90" t="s">
        <v>10</v>
      </c>
      <c r="B570" s="90"/>
      <c r="C570" s="90" t="s">
        <v>11</v>
      </c>
      <c r="D570" s="90"/>
      <c r="E570" s="90"/>
      <c r="F570" s="49"/>
      <c r="G570" s="49"/>
      <c r="H570" s="49"/>
      <c r="I570" s="50" t="s">
        <v>522</v>
      </c>
      <c r="J570" s="49"/>
      <c r="K570" s="49"/>
      <c r="L570" s="51">
        <v>3722</v>
      </c>
      <c r="M570" s="51"/>
    </row>
    <row r="571" spans="1:13">
      <c r="A571" s="90" t="s">
        <v>12</v>
      </c>
      <c r="B571" s="90"/>
      <c r="C571" s="90" t="s">
        <v>13</v>
      </c>
      <c r="D571" s="90"/>
      <c r="E571" s="49"/>
      <c r="F571" s="49"/>
      <c r="G571" s="49"/>
      <c r="H571" s="49"/>
      <c r="I571" s="50" t="s">
        <v>522</v>
      </c>
      <c r="J571" s="49"/>
      <c r="K571" s="49"/>
      <c r="L571" s="51">
        <v>3214</v>
      </c>
      <c r="M571" s="51"/>
    </row>
    <row r="572" spans="1:13">
      <c r="A572" s="90" t="s">
        <v>14</v>
      </c>
      <c r="B572" s="90"/>
      <c r="C572" s="90" t="s">
        <v>15</v>
      </c>
      <c r="D572" s="90"/>
      <c r="E572" s="49"/>
      <c r="F572" s="49"/>
      <c r="G572" s="49"/>
      <c r="H572" s="49"/>
      <c r="I572" s="50" t="s">
        <v>522</v>
      </c>
      <c r="J572" s="49"/>
      <c r="K572" s="49"/>
      <c r="L572" s="51">
        <v>1092</v>
      </c>
      <c r="M572" s="51"/>
    </row>
    <row r="573" spans="1:13">
      <c r="A573" s="90" t="s">
        <v>36</v>
      </c>
      <c r="B573" s="90"/>
      <c r="C573" s="90" t="s">
        <v>37</v>
      </c>
      <c r="D573" s="90"/>
      <c r="E573" s="49"/>
      <c r="F573" s="49"/>
      <c r="G573" s="49"/>
      <c r="H573" s="49"/>
      <c r="I573" s="50" t="s">
        <v>522</v>
      </c>
      <c r="J573" s="49"/>
      <c r="K573" s="49"/>
      <c r="L573" s="51">
        <v>6563</v>
      </c>
      <c r="M573" s="51"/>
    </row>
    <row r="574" spans="1:13">
      <c r="A574" s="90" t="s">
        <v>30</v>
      </c>
      <c r="B574" s="90"/>
      <c r="C574" s="90" t="s">
        <v>31</v>
      </c>
      <c r="D574" s="90"/>
      <c r="E574" s="90"/>
      <c r="F574" s="49"/>
      <c r="G574" s="49"/>
      <c r="H574" s="49"/>
      <c r="I574" s="50" t="s">
        <v>522</v>
      </c>
      <c r="J574" s="49"/>
      <c r="K574" s="49"/>
      <c r="L574" s="51">
        <v>8886</v>
      </c>
      <c r="M574" s="51"/>
    </row>
    <row r="575" spans="1:13">
      <c r="A575" s="90" t="s">
        <v>131</v>
      </c>
      <c r="B575" s="90"/>
      <c r="C575" s="90" t="s">
        <v>132</v>
      </c>
      <c r="D575" s="90"/>
      <c r="E575" s="90"/>
      <c r="F575" s="49"/>
      <c r="G575" s="49"/>
      <c r="H575" s="49"/>
      <c r="I575" s="50" t="s">
        <v>522</v>
      </c>
      <c r="J575" s="49"/>
      <c r="K575" s="49"/>
      <c r="L575" s="51">
        <v>2952</v>
      </c>
      <c r="M575" s="51"/>
    </row>
    <row r="576" spans="1:13">
      <c r="A576" s="90" t="s">
        <v>448</v>
      </c>
      <c r="B576" s="90"/>
      <c r="C576" s="50" t="s">
        <v>640</v>
      </c>
      <c r="D576" s="49"/>
      <c r="E576" s="49"/>
      <c r="F576" s="49"/>
      <c r="G576" s="49"/>
      <c r="H576" s="49"/>
      <c r="I576" s="50" t="s">
        <v>522</v>
      </c>
      <c r="J576" s="49"/>
      <c r="K576" s="49"/>
      <c r="L576" s="51">
        <v>6360</v>
      </c>
      <c r="M576" s="51"/>
    </row>
    <row r="577" spans="1:13">
      <c r="A577" s="90" t="s">
        <v>18</v>
      </c>
      <c r="B577" s="90"/>
      <c r="C577" s="50" t="s">
        <v>19</v>
      </c>
      <c r="D577" s="49"/>
      <c r="E577" s="49"/>
      <c r="F577" s="49"/>
      <c r="G577" s="49"/>
      <c r="H577" s="49"/>
      <c r="I577" s="50" t="s">
        <v>522</v>
      </c>
      <c r="J577" s="49"/>
      <c r="K577" s="49"/>
      <c r="L577" s="51">
        <v>4662</v>
      </c>
      <c r="M577" s="51"/>
    </row>
    <row r="578" spans="1:13">
      <c r="A578" s="90" t="s">
        <v>42</v>
      </c>
      <c r="B578" s="90"/>
      <c r="C578" s="90" t="s">
        <v>43</v>
      </c>
      <c r="D578" s="90"/>
      <c r="E578" s="49"/>
      <c r="F578" s="49"/>
      <c r="G578" s="49"/>
      <c r="H578" s="49"/>
      <c r="I578" s="50" t="s">
        <v>522</v>
      </c>
      <c r="J578" s="49"/>
      <c r="K578" s="49"/>
      <c r="L578" s="51">
        <v>2532</v>
      </c>
      <c r="M578" s="51"/>
    </row>
    <row r="579" spans="1:13">
      <c r="A579" s="90" t="s">
        <v>60</v>
      </c>
      <c r="B579" s="90"/>
      <c r="C579" s="90" t="s">
        <v>641</v>
      </c>
      <c r="D579" s="90"/>
      <c r="E579" s="90"/>
      <c r="F579" s="90"/>
      <c r="G579" s="49"/>
      <c r="H579" s="49"/>
      <c r="I579" s="50" t="s">
        <v>522</v>
      </c>
      <c r="J579" s="49"/>
      <c r="K579" s="49"/>
      <c r="L579" s="51">
        <v>-225</v>
      </c>
      <c r="M579" s="51"/>
    </row>
    <row r="580" spans="1:13">
      <c r="A580" s="90" t="s">
        <v>384</v>
      </c>
      <c r="B580" s="90"/>
      <c r="C580" s="90" t="s">
        <v>642</v>
      </c>
      <c r="D580" s="90"/>
      <c r="E580" s="49"/>
      <c r="F580" s="49"/>
      <c r="G580" s="49"/>
      <c r="H580" s="49"/>
      <c r="I580" s="50" t="s">
        <v>522</v>
      </c>
      <c r="J580" s="49"/>
      <c r="K580" s="98">
        <v>88</v>
      </c>
      <c r="L580" s="98"/>
    </row>
    <row r="581" spans="1:13">
      <c r="A581" s="90" t="s">
        <v>508</v>
      </c>
      <c r="B581" s="90"/>
      <c r="C581" s="90" t="s">
        <v>643</v>
      </c>
      <c r="D581" s="90"/>
      <c r="E581" s="90"/>
      <c r="F581" s="49"/>
      <c r="G581" s="49"/>
      <c r="H581" s="49"/>
      <c r="I581" s="50" t="s">
        <v>522</v>
      </c>
      <c r="J581" s="49"/>
      <c r="K581" s="98">
        <v>30</v>
      </c>
      <c r="L581" s="98"/>
    </row>
    <row r="582" spans="1:13">
      <c r="A582" s="90" t="s">
        <v>385</v>
      </c>
      <c r="B582" s="90"/>
      <c r="C582" s="50" t="s">
        <v>644</v>
      </c>
      <c r="D582" s="49"/>
      <c r="E582" s="49"/>
      <c r="F582" s="49"/>
      <c r="G582" s="49"/>
      <c r="H582" s="49"/>
      <c r="I582" s="50" t="s">
        <v>522</v>
      </c>
      <c r="J582" s="49"/>
      <c r="K582" s="98">
        <v>986</v>
      </c>
      <c r="L582" s="98"/>
    </row>
    <row r="583" spans="1:13">
      <c r="A583" s="90" t="s">
        <v>386</v>
      </c>
      <c r="B583" s="90"/>
      <c r="C583" s="90" t="s">
        <v>645</v>
      </c>
      <c r="D583" s="90"/>
      <c r="E583" s="90"/>
      <c r="F583" s="90"/>
      <c r="G583" s="49"/>
      <c r="H583" s="49"/>
      <c r="I583" s="50" t="s">
        <v>522</v>
      </c>
      <c r="J583" s="49"/>
      <c r="K583" s="98">
        <v>269</v>
      </c>
      <c r="L583" s="98"/>
    </row>
    <row r="584" spans="1:13">
      <c r="A584" s="90" t="s">
        <v>646</v>
      </c>
      <c r="B584" s="90"/>
      <c r="C584" s="90" t="s">
        <v>647</v>
      </c>
      <c r="D584" s="90"/>
      <c r="E584" s="49"/>
      <c r="F584" s="49"/>
      <c r="G584" s="49"/>
      <c r="H584" s="49"/>
      <c r="I584" s="50" t="s">
        <v>522</v>
      </c>
      <c r="J584" s="49"/>
      <c r="K584" s="98">
        <v>36</v>
      </c>
      <c r="L584" s="98"/>
    </row>
    <row r="585" spans="1:13">
      <c r="A585" s="90" t="s">
        <v>387</v>
      </c>
      <c r="B585" s="90"/>
      <c r="C585" s="90" t="s">
        <v>648</v>
      </c>
      <c r="D585" s="90"/>
      <c r="E585" s="90"/>
      <c r="F585" s="90"/>
      <c r="G585" s="49"/>
      <c r="H585" s="49"/>
      <c r="I585" s="50" t="s">
        <v>522</v>
      </c>
      <c r="J585" s="49"/>
      <c r="K585" s="98">
        <v>216</v>
      </c>
      <c r="L585" s="98"/>
    </row>
    <row r="586" spans="1:13">
      <c r="A586" s="90" t="s">
        <v>410</v>
      </c>
      <c r="B586" s="90"/>
      <c r="C586" s="90" t="s">
        <v>409</v>
      </c>
      <c r="D586" s="90"/>
      <c r="E586" s="90"/>
      <c r="F586" s="90"/>
      <c r="G586" s="49"/>
      <c r="H586" s="49"/>
      <c r="I586" s="50" t="s">
        <v>522</v>
      </c>
      <c r="J586" s="49"/>
      <c r="K586" s="49"/>
      <c r="L586" s="51">
        <v>3492</v>
      </c>
      <c r="M586" s="51"/>
    </row>
    <row r="587" spans="1:13">
      <c r="A587" s="90" t="s">
        <v>649</v>
      </c>
      <c r="B587" s="90"/>
      <c r="C587" s="50" t="s">
        <v>650</v>
      </c>
      <c r="D587" s="49"/>
      <c r="E587" s="49"/>
      <c r="F587" s="49"/>
      <c r="G587" s="49"/>
      <c r="H587" s="49"/>
      <c r="I587" s="50" t="s">
        <v>522</v>
      </c>
      <c r="J587" s="49"/>
      <c r="K587" s="98">
        <v>5</v>
      </c>
      <c r="L587" s="98"/>
    </row>
    <row r="588" spans="1:13">
      <c r="A588" s="90" t="s">
        <v>427</v>
      </c>
      <c r="B588" s="90"/>
      <c r="C588" s="90" t="s">
        <v>651</v>
      </c>
      <c r="D588" s="90"/>
      <c r="E588" s="90"/>
      <c r="F588" s="90"/>
      <c r="G588" s="90"/>
      <c r="H588" s="90"/>
      <c r="I588" s="50" t="s">
        <v>522</v>
      </c>
      <c r="J588" s="49"/>
      <c r="K588" s="49"/>
      <c r="L588" s="51">
        <v>4368</v>
      </c>
      <c r="M588" s="51"/>
    </row>
    <row r="589" spans="1:13">
      <c r="A589" s="90" t="s">
        <v>438</v>
      </c>
      <c r="B589" s="90"/>
      <c r="C589" s="90" t="s">
        <v>652</v>
      </c>
      <c r="D589" s="90"/>
      <c r="E589" s="90"/>
      <c r="F589" s="90"/>
      <c r="G589" s="49"/>
      <c r="H589" s="49"/>
      <c r="I589" s="50" t="s">
        <v>522</v>
      </c>
      <c r="J589" s="49"/>
      <c r="K589" s="49"/>
      <c r="L589" s="51">
        <v>4896</v>
      </c>
      <c r="M589" s="51"/>
    </row>
    <row r="590" spans="1:13">
      <c r="A590" s="90" t="s">
        <v>431</v>
      </c>
      <c r="B590" s="90"/>
      <c r="C590" s="90" t="s">
        <v>653</v>
      </c>
      <c r="D590" s="90"/>
      <c r="E590" s="90"/>
      <c r="F590" s="90"/>
      <c r="G590" s="90"/>
      <c r="H590" s="49"/>
      <c r="I590" s="50" t="s">
        <v>522</v>
      </c>
      <c r="J590" s="49"/>
      <c r="K590" s="98">
        <v>803</v>
      </c>
      <c r="L590" s="98"/>
    </row>
    <row r="591" spans="1:13">
      <c r="A591" s="90" t="s">
        <v>432</v>
      </c>
      <c r="B591" s="90"/>
      <c r="C591" s="90" t="s">
        <v>654</v>
      </c>
      <c r="D591" s="90"/>
      <c r="E591" s="90"/>
      <c r="F591" s="90"/>
      <c r="G591" s="90"/>
      <c r="H591" s="49"/>
      <c r="I591" s="50" t="s">
        <v>522</v>
      </c>
      <c r="J591" s="49"/>
      <c r="K591" s="98">
        <v>959</v>
      </c>
      <c r="L591" s="98"/>
    </row>
    <row r="592" spans="1:13">
      <c r="A592" s="90" t="s">
        <v>433</v>
      </c>
      <c r="B592" s="90"/>
      <c r="C592" s="90" t="s">
        <v>655</v>
      </c>
      <c r="D592" s="90"/>
      <c r="E592" s="90"/>
      <c r="F592" s="90"/>
      <c r="G592" s="90"/>
      <c r="H592" s="90"/>
      <c r="I592" s="50" t="s">
        <v>522</v>
      </c>
      <c r="J592" s="49"/>
      <c r="K592" s="49"/>
      <c r="L592" s="51">
        <v>1043</v>
      </c>
      <c r="M592" s="51"/>
    </row>
    <row r="593" spans="1:13">
      <c r="A593" s="90" t="s">
        <v>439</v>
      </c>
      <c r="B593" s="90"/>
      <c r="C593" s="90" t="s">
        <v>656</v>
      </c>
      <c r="D593" s="90"/>
      <c r="E593" s="90"/>
      <c r="F593" s="90"/>
      <c r="G593" s="90"/>
      <c r="H593" s="90"/>
      <c r="I593" s="50" t="s">
        <v>522</v>
      </c>
      <c r="J593" s="49"/>
      <c r="K593" s="49"/>
      <c r="L593" s="51">
        <v>1381</v>
      </c>
      <c r="M593" s="51"/>
    </row>
    <row r="594" spans="1:13">
      <c r="A594" s="45"/>
      <c r="B594" s="49"/>
      <c r="C594" s="49"/>
      <c r="D594" s="49"/>
      <c r="E594" s="49"/>
      <c r="F594" s="49"/>
      <c r="G594" s="49"/>
      <c r="H594" s="100" t="s">
        <v>657</v>
      </c>
      <c r="I594" s="100"/>
      <c r="J594" s="49"/>
      <c r="K594" s="49"/>
      <c r="L594" s="49"/>
      <c r="M594" s="49"/>
    </row>
    <row r="595" spans="1:13">
      <c r="A595" s="45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</row>
    <row r="596" spans="1:13">
      <c r="A596" s="47">
        <v>9</v>
      </c>
      <c r="B596" s="101" t="s">
        <v>658</v>
      </c>
      <c r="C596" s="101"/>
      <c r="D596" s="101"/>
      <c r="E596" s="49"/>
      <c r="F596" s="49"/>
      <c r="G596" s="49"/>
      <c r="H596" s="49"/>
      <c r="I596" s="49"/>
      <c r="J596" s="49"/>
      <c r="K596" s="49"/>
      <c r="L596" s="49"/>
      <c r="M596" s="49"/>
    </row>
    <row r="597" spans="1:13">
      <c r="A597" s="90" t="s">
        <v>2</v>
      </c>
      <c r="B597" s="90"/>
      <c r="C597" s="90" t="s">
        <v>659</v>
      </c>
      <c r="D597" s="90"/>
      <c r="E597" s="90"/>
      <c r="F597" s="49"/>
      <c r="G597" s="49"/>
      <c r="H597" s="49"/>
      <c r="I597" s="50" t="s">
        <v>522</v>
      </c>
      <c r="J597" s="49"/>
      <c r="K597" s="49"/>
      <c r="L597" s="51">
        <v>3904</v>
      </c>
      <c r="M597" s="51"/>
    </row>
    <row r="598" spans="1:13">
      <c r="A598" s="90" t="s">
        <v>415</v>
      </c>
      <c r="B598" s="90"/>
      <c r="C598" s="90" t="s">
        <v>416</v>
      </c>
      <c r="D598" s="90"/>
      <c r="E598" s="90"/>
      <c r="F598" s="49"/>
      <c r="G598" s="49"/>
      <c r="H598" s="49"/>
      <c r="I598" s="50" t="s">
        <v>522</v>
      </c>
      <c r="J598" s="49"/>
      <c r="K598" s="49"/>
      <c r="L598" s="51">
        <v>2257</v>
      </c>
      <c r="M598" s="51"/>
    </row>
    <row r="599" spans="1:13">
      <c r="A599" s="90" t="s">
        <v>417</v>
      </c>
      <c r="B599" s="90"/>
      <c r="C599" s="90" t="s">
        <v>418</v>
      </c>
      <c r="D599" s="90"/>
      <c r="E599" s="90"/>
      <c r="F599" s="90"/>
      <c r="G599" s="49"/>
      <c r="H599" s="49"/>
      <c r="I599" s="50" t="s">
        <v>522</v>
      </c>
      <c r="J599" s="49"/>
      <c r="K599" s="49"/>
      <c r="L599" s="51">
        <v>1392</v>
      </c>
      <c r="M599" s="51"/>
    </row>
    <row r="600" spans="1:13">
      <c r="A600" s="90" t="s">
        <v>344</v>
      </c>
      <c r="B600" s="90"/>
      <c r="C600" s="90" t="s">
        <v>345</v>
      </c>
      <c r="D600" s="90"/>
      <c r="E600" s="90"/>
      <c r="F600" s="49"/>
      <c r="G600" s="49"/>
      <c r="H600" s="49"/>
      <c r="I600" s="50" t="s">
        <v>522</v>
      </c>
      <c r="J600" s="49"/>
      <c r="K600" s="98">
        <v>180</v>
      </c>
      <c r="L600" s="98"/>
    </row>
    <row r="601" spans="1:13">
      <c r="A601" s="90" t="s">
        <v>660</v>
      </c>
      <c r="B601" s="90"/>
      <c r="C601" s="90" t="s">
        <v>661</v>
      </c>
      <c r="D601" s="90"/>
      <c r="E601" s="90"/>
      <c r="F601" s="49"/>
      <c r="G601" s="49"/>
      <c r="H601" s="49"/>
      <c r="I601" s="50" t="s">
        <v>522</v>
      </c>
      <c r="J601" s="49"/>
      <c r="K601" s="98">
        <v>10</v>
      </c>
      <c r="L601" s="98"/>
    </row>
    <row r="602" spans="1:13">
      <c r="A602" s="90" t="s">
        <v>20</v>
      </c>
      <c r="B602" s="90"/>
      <c r="C602" s="90" t="s">
        <v>21</v>
      </c>
      <c r="D602" s="90"/>
      <c r="E602" s="90"/>
      <c r="F602" s="49"/>
      <c r="G602" s="49"/>
      <c r="H602" s="49"/>
      <c r="I602" s="50" t="s">
        <v>522</v>
      </c>
      <c r="J602" s="49"/>
      <c r="K602" s="49"/>
      <c r="L602" s="51">
        <v>20963</v>
      </c>
      <c r="M602" s="51"/>
    </row>
    <row r="603" spans="1:13">
      <c r="A603" s="90" t="s">
        <v>343</v>
      </c>
      <c r="B603" s="90"/>
      <c r="C603" s="90" t="s">
        <v>662</v>
      </c>
      <c r="D603" s="90"/>
      <c r="E603" s="49"/>
      <c r="F603" s="49"/>
      <c r="G603" s="49"/>
      <c r="H603" s="49"/>
      <c r="I603" s="50" t="s">
        <v>522</v>
      </c>
      <c r="J603" s="49"/>
      <c r="K603" s="49"/>
      <c r="L603" s="51">
        <v>8484</v>
      </c>
      <c r="M603" s="51"/>
    </row>
    <row r="604" spans="1:13">
      <c r="A604" s="90" t="s">
        <v>342</v>
      </c>
      <c r="B604" s="90"/>
      <c r="C604" s="90" t="s">
        <v>663</v>
      </c>
      <c r="D604" s="90"/>
      <c r="E604" s="49"/>
      <c r="F604" s="49"/>
      <c r="G604" s="49"/>
      <c r="H604" s="49"/>
      <c r="I604" s="50" t="s">
        <v>522</v>
      </c>
      <c r="J604" s="49"/>
      <c r="K604" s="49"/>
      <c r="L604" s="51">
        <v>6252</v>
      </c>
      <c r="M604" s="51"/>
    </row>
    <row r="605" spans="1:13">
      <c r="A605" s="90" t="s">
        <v>245</v>
      </c>
      <c r="B605" s="90"/>
      <c r="C605" s="90" t="s">
        <v>664</v>
      </c>
      <c r="D605" s="90"/>
      <c r="E605" s="90"/>
      <c r="F605" s="49"/>
      <c r="G605" s="49"/>
      <c r="H605" s="49"/>
      <c r="I605" s="50" t="s">
        <v>522</v>
      </c>
      <c r="J605" s="49"/>
      <c r="K605" s="49"/>
      <c r="L605" s="51">
        <v>14157</v>
      </c>
      <c r="M605" s="51"/>
    </row>
    <row r="606" spans="1:13">
      <c r="A606" s="90" t="s">
        <v>22</v>
      </c>
      <c r="B606" s="90"/>
      <c r="C606" s="90" t="s">
        <v>23</v>
      </c>
      <c r="D606" s="90"/>
      <c r="E606" s="49"/>
      <c r="F606" s="49"/>
      <c r="G606" s="49"/>
      <c r="H606" s="49"/>
      <c r="I606" s="50" t="s">
        <v>522</v>
      </c>
      <c r="J606" s="49"/>
      <c r="K606" s="49"/>
      <c r="L606" s="51">
        <v>7686</v>
      </c>
      <c r="M606" s="51"/>
    </row>
    <row r="607" spans="1:13">
      <c r="A607" s="90" t="s">
        <v>286</v>
      </c>
      <c r="B607" s="90"/>
      <c r="C607" s="90" t="s">
        <v>665</v>
      </c>
      <c r="D607" s="90"/>
      <c r="E607" s="90"/>
      <c r="F607" s="49"/>
      <c r="G607" s="49"/>
      <c r="H607" s="49"/>
      <c r="I607" s="50" t="s">
        <v>522</v>
      </c>
      <c r="J607" s="49"/>
      <c r="K607" s="49"/>
      <c r="L607" s="51">
        <v>3810</v>
      </c>
      <c r="M607" s="51"/>
    </row>
    <row r="608" spans="1:13">
      <c r="A608" s="90" t="s">
        <v>287</v>
      </c>
      <c r="B608" s="90"/>
      <c r="C608" s="90" t="s">
        <v>666</v>
      </c>
      <c r="D608" s="90"/>
      <c r="E608" s="90"/>
      <c r="F608" s="49"/>
      <c r="G608" s="49"/>
      <c r="H608" s="49"/>
      <c r="I608" s="50" t="s">
        <v>522</v>
      </c>
      <c r="J608" s="49"/>
      <c r="K608" s="49"/>
      <c r="L608" s="51">
        <v>4011</v>
      </c>
      <c r="M608" s="51"/>
    </row>
    <row r="609" spans="1:13">
      <c r="A609" s="90" t="s">
        <v>288</v>
      </c>
      <c r="B609" s="90"/>
      <c r="C609" s="90" t="s">
        <v>667</v>
      </c>
      <c r="D609" s="90"/>
      <c r="E609" s="90"/>
      <c r="F609" s="49"/>
      <c r="G609" s="49"/>
      <c r="H609" s="49"/>
      <c r="I609" s="50" t="s">
        <v>522</v>
      </c>
      <c r="J609" s="49"/>
      <c r="K609" s="49"/>
      <c r="L609" s="51">
        <v>14259</v>
      </c>
      <c r="M609" s="51"/>
    </row>
    <row r="610" spans="1:13">
      <c r="A610" s="90" t="s">
        <v>419</v>
      </c>
      <c r="B610" s="90"/>
      <c r="C610" s="90" t="s">
        <v>420</v>
      </c>
      <c r="D610" s="90"/>
      <c r="E610" s="90"/>
      <c r="F610" s="90"/>
      <c r="G610" s="49"/>
      <c r="H610" s="49"/>
      <c r="I610" s="50" t="s">
        <v>522</v>
      </c>
      <c r="J610" s="49"/>
      <c r="K610" s="98">
        <v>996</v>
      </c>
      <c r="L610" s="98"/>
    </row>
    <row r="611" spans="1:13">
      <c r="A611" s="90" t="s">
        <v>393</v>
      </c>
      <c r="B611" s="90"/>
      <c r="C611" s="90" t="s">
        <v>668</v>
      </c>
      <c r="D611" s="90"/>
      <c r="E611" s="90"/>
      <c r="F611" s="49"/>
      <c r="G611" s="49"/>
      <c r="H611" s="49"/>
      <c r="I611" s="50" t="s">
        <v>522</v>
      </c>
      <c r="J611" s="49"/>
      <c r="K611" s="49"/>
      <c r="L611" s="51">
        <v>1173</v>
      </c>
      <c r="M611" s="51"/>
    </row>
    <row r="612" spans="1:13">
      <c r="A612" s="90" t="s">
        <v>395</v>
      </c>
      <c r="B612" s="90"/>
      <c r="C612" s="90" t="s">
        <v>669</v>
      </c>
      <c r="D612" s="90"/>
      <c r="E612" s="90"/>
      <c r="F612" s="90"/>
      <c r="G612" s="49"/>
      <c r="H612" s="49"/>
      <c r="I612" s="50" t="s">
        <v>522</v>
      </c>
      <c r="J612" s="49"/>
      <c r="K612" s="49"/>
      <c r="L612" s="51">
        <v>2961</v>
      </c>
      <c r="M612" s="51"/>
    </row>
    <row r="613" spans="1:13">
      <c r="A613" s="45"/>
      <c r="B613" s="49"/>
      <c r="C613" s="49"/>
      <c r="D613" s="49"/>
      <c r="E613" s="49"/>
      <c r="F613" s="49"/>
      <c r="G613" s="49"/>
      <c r="H613" s="100" t="s">
        <v>670</v>
      </c>
      <c r="I613" s="100"/>
      <c r="J613" s="100"/>
      <c r="K613" s="49"/>
      <c r="L613" s="49"/>
      <c r="M613" s="49"/>
    </row>
    <row r="614" spans="1:13">
      <c r="A614" s="45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</row>
    <row r="615" spans="1:13">
      <c r="A615" s="47">
        <v>16</v>
      </c>
      <c r="B615" s="101" t="s">
        <v>671</v>
      </c>
      <c r="C615" s="101"/>
      <c r="D615" s="101"/>
      <c r="E615" s="49"/>
      <c r="F615" s="49"/>
      <c r="G615" s="49"/>
      <c r="H615" s="49"/>
      <c r="I615" s="49"/>
      <c r="J615" s="49"/>
      <c r="K615" s="49"/>
      <c r="L615" s="49"/>
      <c r="M615" s="49"/>
    </row>
    <row r="616" spans="1:13">
      <c r="A616" s="90" t="s">
        <v>672</v>
      </c>
      <c r="B616" s="90"/>
      <c r="C616" s="90" t="s">
        <v>673</v>
      </c>
      <c r="D616" s="90"/>
      <c r="E616" s="90"/>
      <c r="F616" s="90"/>
      <c r="G616" s="49"/>
      <c r="H616" s="49"/>
      <c r="I616" s="50" t="s">
        <v>522</v>
      </c>
      <c r="J616" s="49"/>
      <c r="K616" s="98">
        <v>560</v>
      </c>
      <c r="L616" s="98"/>
    </row>
    <row r="617" spans="1:13">
      <c r="A617" s="90" t="s">
        <v>674</v>
      </c>
      <c r="B617" s="90"/>
      <c r="C617" s="90" t="s">
        <v>675</v>
      </c>
      <c r="D617" s="90"/>
      <c r="E617" s="90"/>
      <c r="F617" s="90"/>
      <c r="G617" s="49"/>
      <c r="H617" s="49"/>
      <c r="I617" s="50" t="s">
        <v>522</v>
      </c>
      <c r="J617" s="49"/>
      <c r="K617" s="98">
        <v>384</v>
      </c>
      <c r="L617" s="98"/>
    </row>
    <row r="618" spans="1:13">
      <c r="A618" s="90" t="s">
        <v>676</v>
      </c>
      <c r="B618" s="90"/>
      <c r="C618" s="90" t="s">
        <v>677</v>
      </c>
      <c r="D618" s="90"/>
      <c r="E618" s="49"/>
      <c r="F618" s="49"/>
      <c r="G618" s="49"/>
      <c r="H618" s="49"/>
      <c r="I618" s="50" t="s">
        <v>522</v>
      </c>
      <c r="J618" s="49"/>
      <c r="K618" s="49"/>
      <c r="L618" s="51">
        <v>3240</v>
      </c>
      <c r="M618" s="51"/>
    </row>
    <row r="619" spans="1:13">
      <c r="A619" s="90" t="s">
        <v>678</v>
      </c>
      <c r="B619" s="90"/>
      <c r="C619" s="90" t="s">
        <v>679</v>
      </c>
      <c r="D619" s="90"/>
      <c r="E619" s="90"/>
      <c r="F619" s="49"/>
      <c r="G619" s="49"/>
      <c r="H619" s="49"/>
      <c r="I619" s="50" t="s">
        <v>522</v>
      </c>
      <c r="J619" s="49"/>
      <c r="K619" s="98">
        <v>84</v>
      </c>
      <c r="L619" s="98"/>
    </row>
    <row r="620" spans="1:13">
      <c r="A620" s="90" t="s">
        <v>680</v>
      </c>
      <c r="B620" s="90"/>
      <c r="C620" s="90" t="s">
        <v>681</v>
      </c>
      <c r="D620" s="90"/>
      <c r="E620" s="49"/>
      <c r="F620" s="49"/>
      <c r="G620" s="49"/>
      <c r="H620" s="49"/>
      <c r="I620" s="50" t="s">
        <v>522</v>
      </c>
      <c r="J620" s="49"/>
      <c r="K620" s="98">
        <v>10</v>
      </c>
      <c r="L620" s="98"/>
    </row>
    <row r="621" spans="1:13">
      <c r="A621" s="90" t="s">
        <v>682</v>
      </c>
      <c r="B621" s="90"/>
      <c r="C621" s="50" t="s">
        <v>683</v>
      </c>
      <c r="D621" s="49"/>
      <c r="E621" s="49"/>
      <c r="F621" s="49"/>
      <c r="G621" s="49"/>
      <c r="H621" s="49"/>
      <c r="I621" s="50" t="s">
        <v>522</v>
      </c>
      <c r="J621" s="49"/>
      <c r="K621" s="98">
        <v>889</v>
      </c>
      <c r="L621" s="98"/>
    </row>
    <row r="622" spans="1:13">
      <c r="A622" s="90" t="s">
        <v>684</v>
      </c>
      <c r="B622" s="90"/>
      <c r="C622" s="90" t="s">
        <v>685</v>
      </c>
      <c r="D622" s="90"/>
      <c r="E622" s="90"/>
      <c r="F622" s="49"/>
      <c r="G622" s="49"/>
      <c r="H622" s="49"/>
      <c r="I622" s="50" t="s">
        <v>522</v>
      </c>
      <c r="J622" s="49"/>
      <c r="K622" s="98">
        <v>1</v>
      </c>
      <c r="L622" s="98"/>
    </row>
    <row r="623" spans="1:13">
      <c r="A623" s="90" t="s">
        <v>686</v>
      </c>
      <c r="B623" s="90"/>
      <c r="C623" s="90" t="s">
        <v>687</v>
      </c>
      <c r="D623" s="90"/>
      <c r="E623" s="49"/>
      <c r="F623" s="49"/>
      <c r="G623" s="49"/>
      <c r="H623" s="49"/>
      <c r="I623" s="50" t="s">
        <v>522</v>
      </c>
      <c r="J623" s="49"/>
      <c r="K623" s="98">
        <v>2</v>
      </c>
      <c r="L623" s="98"/>
    </row>
    <row r="624" spans="1:13">
      <c r="A624" s="90" t="s">
        <v>688</v>
      </c>
      <c r="B624" s="90"/>
      <c r="C624" s="50" t="s">
        <v>689</v>
      </c>
      <c r="D624" s="49"/>
      <c r="E624" s="49"/>
      <c r="F624" s="49"/>
      <c r="G624" s="49"/>
      <c r="H624" s="49"/>
      <c r="I624" s="50" t="s">
        <v>522</v>
      </c>
      <c r="J624" s="49"/>
      <c r="K624" s="98">
        <v>1</v>
      </c>
      <c r="L624" s="98"/>
    </row>
    <row r="625" spans="1:13">
      <c r="A625" s="45"/>
      <c r="B625" s="49"/>
      <c r="C625" s="49"/>
      <c r="D625" s="49"/>
      <c r="E625" s="49"/>
      <c r="F625" s="49"/>
      <c r="G625" s="49"/>
      <c r="H625" s="100" t="s">
        <v>690</v>
      </c>
      <c r="I625" s="100"/>
      <c r="J625" s="100"/>
      <c r="K625" s="49"/>
      <c r="L625" s="49"/>
      <c r="M625" s="49"/>
    </row>
    <row r="626" spans="1:13">
      <c r="A626" s="45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</row>
    <row r="627" spans="1:13">
      <c r="A627" s="47">
        <v>17</v>
      </c>
      <c r="B627" s="101" t="s">
        <v>691</v>
      </c>
      <c r="C627" s="101"/>
      <c r="D627" s="101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1:13">
      <c r="A628" s="90" t="s">
        <v>692</v>
      </c>
      <c r="B628" s="90"/>
      <c r="C628" s="90" t="s">
        <v>693</v>
      </c>
      <c r="D628" s="90"/>
      <c r="E628" s="90"/>
      <c r="F628" s="90"/>
      <c r="G628" s="90"/>
      <c r="H628" s="49"/>
      <c r="I628" s="50" t="s">
        <v>522</v>
      </c>
      <c r="J628" s="49"/>
      <c r="K628" s="98">
        <v>10</v>
      </c>
      <c r="L628" s="98"/>
    </row>
    <row r="629" spans="1:13">
      <c r="A629" s="90" t="s">
        <v>122</v>
      </c>
      <c r="B629" s="90"/>
      <c r="C629" s="90" t="s">
        <v>694</v>
      </c>
      <c r="D629" s="90"/>
      <c r="E629" s="90"/>
      <c r="F629" s="49"/>
      <c r="G629" s="49"/>
      <c r="H629" s="49"/>
      <c r="I629" s="50" t="s">
        <v>522</v>
      </c>
      <c r="J629" s="49"/>
      <c r="K629" s="49"/>
      <c r="L629" s="51">
        <v>-16040</v>
      </c>
      <c r="M629" s="51"/>
    </row>
    <row r="630" spans="1:13">
      <c r="A630" s="90" t="s">
        <v>123</v>
      </c>
      <c r="B630" s="90"/>
      <c r="C630" s="90" t="s">
        <v>695</v>
      </c>
      <c r="D630" s="90"/>
      <c r="E630" s="90"/>
      <c r="F630" s="49"/>
      <c r="G630" s="49"/>
      <c r="H630" s="49"/>
      <c r="I630" s="50" t="s">
        <v>522</v>
      </c>
      <c r="J630" s="49"/>
      <c r="K630" s="49"/>
      <c r="L630" s="51">
        <v>-16064</v>
      </c>
      <c r="M630" s="51"/>
    </row>
    <row r="631" spans="1:13">
      <c r="A631" s="90" t="s">
        <v>124</v>
      </c>
      <c r="B631" s="90"/>
      <c r="C631" s="90" t="s">
        <v>696</v>
      </c>
      <c r="D631" s="90"/>
      <c r="E631" s="90"/>
      <c r="F631" s="49"/>
      <c r="G631" s="49"/>
      <c r="H631" s="49"/>
      <c r="I631" s="50" t="s">
        <v>522</v>
      </c>
      <c r="J631" s="49"/>
      <c r="K631" s="49"/>
      <c r="L631" s="51">
        <v>-6008</v>
      </c>
      <c r="M631" s="51"/>
    </row>
    <row r="632" spans="1:13">
      <c r="A632" s="90" t="s">
        <v>125</v>
      </c>
      <c r="B632" s="90"/>
      <c r="C632" s="90" t="s">
        <v>697</v>
      </c>
      <c r="D632" s="90"/>
      <c r="E632" s="90"/>
      <c r="F632" s="49"/>
      <c r="G632" s="49"/>
      <c r="H632" s="49"/>
      <c r="I632" s="50" t="s">
        <v>522</v>
      </c>
      <c r="J632" s="49"/>
      <c r="K632" s="49"/>
      <c r="L632" s="51">
        <v>-9792</v>
      </c>
      <c r="M632" s="51"/>
    </row>
    <row r="633" spans="1:13">
      <c r="A633" s="90" t="s">
        <v>375</v>
      </c>
      <c r="B633" s="90"/>
      <c r="C633" s="90" t="s">
        <v>376</v>
      </c>
      <c r="D633" s="90"/>
      <c r="E633" s="49"/>
      <c r="F633" s="49"/>
      <c r="G633" s="49"/>
      <c r="H633" s="49"/>
      <c r="I633" s="50" t="s">
        <v>522</v>
      </c>
      <c r="J633" s="49"/>
      <c r="K633" s="49"/>
      <c r="L633" s="51">
        <v>4005</v>
      </c>
      <c r="M633" s="51"/>
    </row>
    <row r="634" spans="1:13">
      <c r="A634" s="90" t="s">
        <v>698</v>
      </c>
      <c r="B634" s="90"/>
      <c r="C634" s="90" t="s">
        <v>699</v>
      </c>
      <c r="D634" s="90"/>
      <c r="E634" s="90"/>
      <c r="F634" s="90"/>
      <c r="G634" s="49"/>
      <c r="H634" s="49"/>
      <c r="I634" s="50" t="s">
        <v>522</v>
      </c>
      <c r="J634" s="49"/>
      <c r="K634" s="98">
        <v>1</v>
      </c>
      <c r="L634" s="98"/>
    </row>
    <row r="635" spans="1:13">
      <c r="A635" s="90" t="s">
        <v>700</v>
      </c>
      <c r="B635" s="90"/>
      <c r="C635" s="90" t="s">
        <v>701</v>
      </c>
      <c r="D635" s="90"/>
      <c r="E635" s="90"/>
      <c r="F635" s="90"/>
      <c r="G635" s="49"/>
      <c r="H635" s="49"/>
      <c r="I635" s="50" t="s">
        <v>522</v>
      </c>
      <c r="J635" s="49"/>
      <c r="K635" s="49"/>
      <c r="L635" s="51">
        <v>-125</v>
      </c>
      <c r="M635" s="51"/>
    </row>
    <row r="636" spans="1:13">
      <c r="A636" s="90" t="s">
        <v>702</v>
      </c>
      <c r="B636" s="90"/>
      <c r="C636" s="90" t="s">
        <v>703</v>
      </c>
      <c r="D636" s="90"/>
      <c r="E636" s="90"/>
      <c r="F636" s="90"/>
      <c r="G636" s="49"/>
      <c r="H636" s="49"/>
      <c r="I636" s="50" t="s">
        <v>522</v>
      </c>
      <c r="J636" s="49"/>
      <c r="K636" s="98">
        <v>1</v>
      </c>
      <c r="L636" s="98"/>
    </row>
    <row r="637" spans="1:13">
      <c r="A637" s="90" t="s">
        <v>704</v>
      </c>
      <c r="B637" s="90"/>
      <c r="C637" s="90" t="s">
        <v>705</v>
      </c>
      <c r="D637" s="90"/>
      <c r="E637" s="90"/>
      <c r="F637" s="49"/>
      <c r="G637" s="49"/>
      <c r="H637" s="49"/>
      <c r="I637" s="50" t="s">
        <v>522</v>
      </c>
      <c r="J637" s="49"/>
      <c r="K637" s="98">
        <v>12</v>
      </c>
      <c r="L637" s="98"/>
    </row>
    <row r="638" spans="1:13">
      <c r="A638" s="90" t="s">
        <v>373</v>
      </c>
      <c r="B638" s="90"/>
      <c r="C638" s="90" t="s">
        <v>706</v>
      </c>
      <c r="D638" s="90"/>
      <c r="E638" s="49"/>
      <c r="F638" s="49"/>
      <c r="G638" s="49"/>
      <c r="H638" s="49"/>
      <c r="I638" s="50" t="s">
        <v>522</v>
      </c>
      <c r="J638" s="49"/>
      <c r="K638" s="98">
        <v>624</v>
      </c>
      <c r="L638" s="98"/>
    </row>
    <row r="639" spans="1:13">
      <c r="A639" s="90" t="s">
        <v>707</v>
      </c>
      <c r="B639" s="90"/>
      <c r="C639" s="90" t="s">
        <v>708</v>
      </c>
      <c r="D639" s="90"/>
      <c r="E639" s="90"/>
      <c r="F639" s="90"/>
      <c r="G639" s="90"/>
      <c r="H639" s="49"/>
      <c r="I639" s="50" t="s">
        <v>522</v>
      </c>
      <c r="J639" s="49"/>
      <c r="K639" s="98">
        <v>12</v>
      </c>
      <c r="L639" s="98"/>
    </row>
    <row r="640" spans="1:13">
      <c r="A640" s="90" t="s">
        <v>709</v>
      </c>
      <c r="B640" s="90"/>
      <c r="C640" s="90" t="s">
        <v>710</v>
      </c>
      <c r="D640" s="90"/>
      <c r="E640" s="90"/>
      <c r="F640" s="90"/>
      <c r="G640" s="49"/>
      <c r="H640" s="49"/>
      <c r="I640" s="50" t="s">
        <v>522</v>
      </c>
      <c r="J640" s="49"/>
      <c r="K640" s="49"/>
      <c r="L640" s="51">
        <v>-98112</v>
      </c>
      <c r="M640" s="51"/>
    </row>
    <row r="641" spans="1:13">
      <c r="A641" s="90" t="s">
        <v>440</v>
      </c>
      <c r="B641" s="90"/>
      <c r="C641" s="90" t="s">
        <v>711</v>
      </c>
      <c r="D641" s="90"/>
      <c r="E641" s="90"/>
      <c r="F641" s="90"/>
      <c r="G641" s="49"/>
      <c r="H641" s="49"/>
      <c r="I641" s="50" t="s">
        <v>522</v>
      </c>
      <c r="J641" s="49"/>
      <c r="K641" s="98">
        <v>1</v>
      </c>
      <c r="L641" s="98"/>
    </row>
    <row r="642" spans="1:13">
      <c r="A642" s="90" t="s">
        <v>441</v>
      </c>
      <c r="B642" s="90"/>
      <c r="C642" s="90" t="s">
        <v>712</v>
      </c>
      <c r="D642" s="90"/>
      <c r="E642" s="49"/>
      <c r="F642" s="49"/>
      <c r="G642" s="49"/>
      <c r="H642" s="49"/>
      <c r="I642" s="50" t="s">
        <v>522</v>
      </c>
      <c r="J642" s="49"/>
      <c r="K642" s="98">
        <v>0</v>
      </c>
      <c r="L642" s="98"/>
    </row>
    <row r="643" spans="1:13">
      <c r="A643" s="90" t="s">
        <v>447</v>
      </c>
      <c r="B643" s="90"/>
      <c r="C643" s="90" t="s">
        <v>446</v>
      </c>
      <c r="D643" s="90"/>
      <c r="E643" s="90"/>
      <c r="F643" s="49"/>
      <c r="G643" s="49"/>
      <c r="H643" s="49"/>
      <c r="I643" s="50" t="s">
        <v>522</v>
      </c>
      <c r="J643" s="49"/>
      <c r="K643" s="98">
        <v>168</v>
      </c>
      <c r="L643" s="98"/>
    </row>
    <row r="644" spans="1:13">
      <c r="A644" s="90" t="s">
        <v>713</v>
      </c>
      <c r="B644" s="90"/>
      <c r="C644" s="90" t="s">
        <v>714</v>
      </c>
      <c r="D644" s="90"/>
      <c r="E644" s="49"/>
      <c r="F644" s="49"/>
      <c r="G644" s="49"/>
      <c r="H644" s="49"/>
      <c r="I644" s="50" t="s">
        <v>522</v>
      </c>
      <c r="J644" s="49"/>
      <c r="K644" s="49"/>
      <c r="L644" s="51">
        <v>2184</v>
      </c>
      <c r="M644" s="51"/>
    </row>
    <row r="645" spans="1:13">
      <c r="A645" s="45"/>
      <c r="B645" s="49"/>
      <c r="C645" s="49"/>
      <c r="D645" s="49"/>
      <c r="E645" s="49"/>
      <c r="F645" s="49"/>
      <c r="G645" s="49"/>
      <c r="H645" s="100" t="s">
        <v>715</v>
      </c>
      <c r="I645" s="100"/>
      <c r="J645" s="49"/>
      <c r="K645" s="49"/>
      <c r="L645" s="49"/>
      <c r="M645" s="49"/>
    </row>
    <row r="646" spans="1:13">
      <c r="A646" s="45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</row>
    <row r="647" spans="1:13">
      <c r="A647" s="47">
        <v>20</v>
      </c>
      <c r="B647" s="101" t="s">
        <v>716</v>
      </c>
      <c r="C647" s="101"/>
      <c r="D647" s="101"/>
      <c r="E647" s="49"/>
      <c r="F647" s="49"/>
      <c r="G647" s="49"/>
      <c r="H647" s="49"/>
      <c r="I647" s="49"/>
      <c r="J647" s="49"/>
      <c r="K647" s="49"/>
      <c r="L647" s="49"/>
      <c r="M647" s="49"/>
    </row>
    <row r="648" spans="1:13">
      <c r="A648" s="90" t="s">
        <v>717</v>
      </c>
      <c r="B648" s="90"/>
      <c r="C648" s="90" t="s">
        <v>718</v>
      </c>
      <c r="D648" s="90"/>
      <c r="E648" s="49"/>
      <c r="F648" s="49"/>
      <c r="G648" s="49"/>
      <c r="H648" s="49"/>
      <c r="I648" s="50" t="s">
        <v>522</v>
      </c>
      <c r="J648" s="49"/>
      <c r="K648" s="98">
        <v>49</v>
      </c>
      <c r="L648" s="98"/>
    </row>
    <row r="649" spans="1:13">
      <c r="A649" s="45"/>
      <c r="B649" s="49"/>
      <c r="C649" s="49"/>
      <c r="D649" s="49"/>
      <c r="E649" s="49"/>
      <c r="F649" s="49"/>
      <c r="G649" s="49"/>
      <c r="H649" s="100" t="s">
        <v>719</v>
      </c>
      <c r="I649" s="100"/>
      <c r="J649" s="100"/>
      <c r="K649" s="49"/>
      <c r="L649" s="49"/>
      <c r="M649" s="49"/>
    </row>
    <row r="650" spans="1:13">
      <c r="A650" s="45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</row>
    <row r="651" spans="1:13">
      <c r="A651" s="47">
        <v>27</v>
      </c>
      <c r="B651" s="101" t="s">
        <v>720</v>
      </c>
      <c r="C651" s="101"/>
      <c r="D651" s="101"/>
      <c r="E651" s="49"/>
      <c r="F651" s="49"/>
      <c r="G651" s="49"/>
      <c r="H651" s="49"/>
      <c r="I651" s="49"/>
      <c r="J651" s="49"/>
      <c r="K651" s="49"/>
      <c r="L651" s="49"/>
      <c r="M651" s="49"/>
    </row>
    <row r="652" spans="1:13">
      <c r="A652" s="90" t="s">
        <v>721</v>
      </c>
      <c r="B652" s="90"/>
      <c r="C652" s="90" t="s">
        <v>722</v>
      </c>
      <c r="D652" s="90"/>
      <c r="E652" s="90"/>
      <c r="F652" s="90"/>
      <c r="G652" s="90"/>
      <c r="H652" s="90"/>
      <c r="I652" s="50" t="s">
        <v>522</v>
      </c>
      <c r="J652" s="49"/>
      <c r="K652" s="49"/>
      <c r="L652" s="51">
        <v>-4272</v>
      </c>
      <c r="M652" s="51"/>
    </row>
    <row r="653" spans="1:13">
      <c r="A653" s="90" t="s">
        <v>723</v>
      </c>
      <c r="B653" s="90"/>
      <c r="C653" s="90" t="s">
        <v>724</v>
      </c>
      <c r="D653" s="90"/>
      <c r="E653" s="90"/>
      <c r="F653" s="90"/>
      <c r="G653" s="90"/>
      <c r="H653" s="49"/>
      <c r="I653" s="50" t="s">
        <v>522</v>
      </c>
      <c r="J653" s="49"/>
      <c r="K653" s="49"/>
      <c r="L653" s="51">
        <v>-11544</v>
      </c>
      <c r="M653" s="51"/>
    </row>
    <row r="654" spans="1:13">
      <c r="A654" s="90" t="s">
        <v>725</v>
      </c>
      <c r="B654" s="90"/>
      <c r="C654" s="90" t="s">
        <v>726</v>
      </c>
      <c r="D654" s="90"/>
      <c r="E654" s="90"/>
      <c r="F654" s="90"/>
      <c r="G654" s="90"/>
      <c r="H654" s="90"/>
      <c r="I654" s="50" t="s">
        <v>522</v>
      </c>
      <c r="J654" s="49"/>
      <c r="K654" s="49"/>
      <c r="L654" s="51">
        <v>-720</v>
      </c>
      <c r="M654" s="51"/>
    </row>
    <row r="655" spans="1:13">
      <c r="A655" s="90" t="s">
        <v>727</v>
      </c>
      <c r="B655" s="90"/>
      <c r="C655" s="90" t="s">
        <v>728</v>
      </c>
      <c r="D655" s="90"/>
      <c r="E655" s="90"/>
      <c r="F655" s="90"/>
      <c r="G655" s="90"/>
      <c r="H655" s="90"/>
      <c r="I655" s="50" t="s">
        <v>522</v>
      </c>
      <c r="J655" s="49"/>
      <c r="K655" s="98">
        <v>34</v>
      </c>
      <c r="L655" s="98"/>
    </row>
    <row r="656" spans="1:13">
      <c r="A656" s="90" t="s">
        <v>729</v>
      </c>
      <c r="B656" s="90"/>
      <c r="C656" s="90" t="s">
        <v>730</v>
      </c>
      <c r="D656" s="90"/>
      <c r="E656" s="90"/>
      <c r="F656" s="90"/>
      <c r="G656" s="49"/>
      <c r="H656" s="49"/>
      <c r="I656" s="50" t="s">
        <v>522</v>
      </c>
      <c r="J656" s="49"/>
      <c r="K656" s="49"/>
      <c r="L656" s="51">
        <v>-514</v>
      </c>
      <c r="M656" s="51"/>
    </row>
    <row r="657" spans="1:13">
      <c r="A657" s="90" t="s">
        <v>731</v>
      </c>
      <c r="B657" s="90"/>
      <c r="C657" s="90" t="s">
        <v>732</v>
      </c>
      <c r="D657" s="90"/>
      <c r="E657" s="90"/>
      <c r="F657" s="90"/>
      <c r="G657" s="90"/>
      <c r="H657" s="49"/>
      <c r="I657" s="50" t="s">
        <v>522</v>
      </c>
      <c r="J657" s="49"/>
      <c r="K657" s="49"/>
      <c r="L657" s="51">
        <v>-384</v>
      </c>
      <c r="M657" s="51"/>
    </row>
    <row r="658" spans="1:13">
      <c r="A658" s="90" t="s">
        <v>733</v>
      </c>
      <c r="B658" s="90"/>
      <c r="C658" s="90" t="s">
        <v>734</v>
      </c>
      <c r="D658" s="90"/>
      <c r="E658" s="90"/>
      <c r="F658" s="90"/>
      <c r="G658" s="90"/>
      <c r="H658" s="49"/>
      <c r="I658" s="50" t="s">
        <v>522</v>
      </c>
      <c r="J658" s="49"/>
      <c r="K658" s="49"/>
      <c r="L658" s="51">
        <v>-1728</v>
      </c>
      <c r="M658" s="51"/>
    </row>
    <row r="659" spans="1:13">
      <c r="A659" s="90" t="s">
        <v>735</v>
      </c>
      <c r="B659" s="90"/>
      <c r="C659" s="90" t="s">
        <v>736</v>
      </c>
      <c r="D659" s="90"/>
      <c r="E659" s="90"/>
      <c r="F659" s="90"/>
      <c r="G659" s="90"/>
      <c r="H659" s="90"/>
      <c r="I659" s="50" t="s">
        <v>522</v>
      </c>
      <c r="J659" s="49"/>
      <c r="K659" s="49"/>
      <c r="L659" s="51">
        <v>-876</v>
      </c>
      <c r="M659" s="51"/>
    </row>
    <row r="660" spans="1:13">
      <c r="A660" s="90" t="s">
        <v>737</v>
      </c>
      <c r="B660" s="90"/>
      <c r="C660" s="90" t="s">
        <v>738</v>
      </c>
      <c r="D660" s="90"/>
      <c r="E660" s="90"/>
      <c r="F660" s="90"/>
      <c r="G660" s="90"/>
      <c r="H660" s="49"/>
      <c r="I660" s="50" t="s">
        <v>522</v>
      </c>
      <c r="J660" s="49"/>
      <c r="K660" s="49"/>
      <c r="L660" s="51">
        <v>-1404</v>
      </c>
      <c r="M660" s="51"/>
    </row>
    <row r="661" spans="1:13">
      <c r="A661" s="90" t="s">
        <v>739</v>
      </c>
      <c r="B661" s="90"/>
      <c r="C661" s="90" t="s">
        <v>740</v>
      </c>
      <c r="D661" s="90"/>
      <c r="E661" s="90"/>
      <c r="F661" s="90"/>
      <c r="G661" s="90"/>
      <c r="H661" s="49"/>
      <c r="I661" s="50" t="s">
        <v>522</v>
      </c>
      <c r="J661" s="49"/>
      <c r="K661" s="49"/>
      <c r="L661" s="51">
        <v>-244</v>
      </c>
      <c r="M661" s="51"/>
    </row>
    <row r="662" spans="1:13">
      <c r="A662" s="90" t="s">
        <v>741</v>
      </c>
      <c r="B662" s="90"/>
      <c r="C662" s="90" t="s">
        <v>742</v>
      </c>
      <c r="D662" s="90"/>
      <c r="E662" s="90"/>
      <c r="F662" s="90"/>
      <c r="G662" s="90"/>
      <c r="H662" s="90"/>
      <c r="I662" s="50" t="s">
        <v>522</v>
      </c>
      <c r="J662" s="49"/>
      <c r="K662" s="98">
        <v>-76</v>
      </c>
      <c r="L662" s="98"/>
    </row>
    <row r="663" spans="1:13">
      <c r="A663" s="90" t="s">
        <v>743</v>
      </c>
      <c r="B663" s="90"/>
      <c r="C663" s="90" t="s">
        <v>744</v>
      </c>
      <c r="D663" s="90"/>
      <c r="E663" s="90"/>
      <c r="F663" s="90"/>
      <c r="G663" s="90"/>
      <c r="H663" s="90"/>
      <c r="I663" s="50" t="s">
        <v>522</v>
      </c>
      <c r="J663" s="49"/>
      <c r="K663" s="49"/>
      <c r="L663" s="51">
        <v>-170</v>
      </c>
      <c r="M663" s="51"/>
    </row>
    <row r="664" spans="1:13">
      <c r="A664" s="90" t="s">
        <v>745</v>
      </c>
      <c r="B664" s="90"/>
      <c r="C664" s="90" t="s">
        <v>746</v>
      </c>
      <c r="D664" s="90"/>
      <c r="E664" s="90"/>
      <c r="F664" s="90"/>
      <c r="G664" s="90"/>
      <c r="H664" s="49"/>
      <c r="I664" s="50" t="s">
        <v>522</v>
      </c>
      <c r="J664" s="49"/>
      <c r="K664" s="49"/>
      <c r="L664" s="51">
        <v>-1284</v>
      </c>
      <c r="M664" s="51"/>
    </row>
    <row r="665" spans="1:13">
      <c r="A665" s="90" t="s">
        <v>747</v>
      </c>
      <c r="B665" s="90"/>
      <c r="C665" s="90" t="s">
        <v>748</v>
      </c>
      <c r="D665" s="90"/>
      <c r="E665" s="90"/>
      <c r="F665" s="90"/>
      <c r="G665" s="90"/>
      <c r="H665" s="49"/>
      <c r="I665" s="50" t="s">
        <v>522</v>
      </c>
      <c r="J665" s="49"/>
      <c r="K665" s="49"/>
      <c r="L665" s="51">
        <v>-320</v>
      </c>
      <c r="M665" s="51"/>
    </row>
    <row r="666" spans="1:13">
      <c r="A666" s="90" t="s">
        <v>749</v>
      </c>
      <c r="B666" s="90"/>
      <c r="C666" s="90" t="s">
        <v>750</v>
      </c>
      <c r="D666" s="90"/>
      <c r="E666" s="90"/>
      <c r="F666" s="90"/>
      <c r="G666" s="90"/>
      <c r="H666" s="90"/>
      <c r="I666" s="50" t="s">
        <v>522</v>
      </c>
      <c r="J666" s="49"/>
      <c r="K666" s="49"/>
      <c r="L666" s="51">
        <v>-480</v>
      </c>
      <c r="M666" s="51"/>
    </row>
    <row r="667" spans="1:13">
      <c r="A667" s="90" t="s">
        <v>751</v>
      </c>
      <c r="B667" s="90"/>
      <c r="C667" s="90" t="s">
        <v>752</v>
      </c>
      <c r="D667" s="90"/>
      <c r="E667" s="90"/>
      <c r="F667" s="90"/>
      <c r="G667" s="90"/>
      <c r="H667" s="90"/>
      <c r="I667" s="50" t="s">
        <v>522</v>
      </c>
      <c r="J667" s="49"/>
      <c r="K667" s="49"/>
      <c r="L667" s="51">
        <v>-144</v>
      </c>
      <c r="M667" s="51"/>
    </row>
    <row r="668" spans="1:13">
      <c r="A668" s="90" t="s">
        <v>753</v>
      </c>
      <c r="B668" s="90"/>
      <c r="C668" s="90" t="s">
        <v>754</v>
      </c>
      <c r="D668" s="90"/>
      <c r="E668" s="90"/>
      <c r="F668" s="90"/>
      <c r="G668" s="90"/>
      <c r="H668" s="90"/>
      <c r="I668" s="50" t="s">
        <v>522</v>
      </c>
      <c r="J668" s="49"/>
      <c r="K668" s="49"/>
      <c r="L668" s="51">
        <v>-840</v>
      </c>
      <c r="M668" s="51"/>
    </row>
    <row r="669" spans="1:13">
      <c r="A669" s="90" t="s">
        <v>755</v>
      </c>
      <c r="B669" s="90"/>
      <c r="C669" s="90" t="s">
        <v>756</v>
      </c>
      <c r="D669" s="90"/>
      <c r="E669" s="90"/>
      <c r="F669" s="90"/>
      <c r="G669" s="90"/>
      <c r="H669" s="90"/>
      <c r="I669" s="50" t="s">
        <v>522</v>
      </c>
      <c r="J669" s="49"/>
      <c r="K669" s="49"/>
      <c r="L669" s="51">
        <v>-608</v>
      </c>
      <c r="M669" s="51"/>
    </row>
    <row r="670" spans="1:13">
      <c r="A670" s="90" t="s">
        <v>757</v>
      </c>
      <c r="B670" s="90"/>
      <c r="C670" s="90" t="s">
        <v>758</v>
      </c>
      <c r="D670" s="90"/>
      <c r="E670" s="90"/>
      <c r="F670" s="90"/>
      <c r="G670" s="90"/>
      <c r="H670" s="90"/>
      <c r="I670" s="50" t="s">
        <v>522</v>
      </c>
      <c r="J670" s="49"/>
      <c r="K670" s="98">
        <v>16</v>
      </c>
      <c r="L670" s="98"/>
    </row>
    <row r="671" spans="1:13">
      <c r="A671" s="90" t="s">
        <v>759</v>
      </c>
      <c r="B671" s="90"/>
      <c r="C671" s="90" t="s">
        <v>760</v>
      </c>
      <c r="D671" s="90"/>
      <c r="E671" s="90"/>
      <c r="F671" s="90"/>
      <c r="G671" s="90"/>
      <c r="H671" s="90"/>
      <c r="I671" s="50" t="s">
        <v>522</v>
      </c>
      <c r="J671" s="49"/>
      <c r="K671" s="98">
        <v>32</v>
      </c>
      <c r="L671" s="98"/>
    </row>
    <row r="672" spans="1:13">
      <c r="A672" s="90" t="s">
        <v>761</v>
      </c>
      <c r="B672" s="90"/>
      <c r="C672" s="90" t="s">
        <v>762</v>
      </c>
      <c r="D672" s="90"/>
      <c r="E672" s="90"/>
      <c r="F672" s="90"/>
      <c r="G672" s="90"/>
      <c r="H672" s="90"/>
      <c r="I672" s="50" t="s">
        <v>522</v>
      </c>
      <c r="J672" s="49"/>
      <c r="K672" s="98">
        <v>18</v>
      </c>
      <c r="L672" s="98"/>
    </row>
    <row r="673" spans="1:13">
      <c r="A673" s="90" t="s">
        <v>763</v>
      </c>
      <c r="B673" s="90"/>
      <c r="C673" s="90" t="s">
        <v>762</v>
      </c>
      <c r="D673" s="90"/>
      <c r="E673" s="90"/>
      <c r="F673" s="90"/>
      <c r="G673" s="90"/>
      <c r="H673" s="90"/>
      <c r="I673" s="50" t="s">
        <v>522</v>
      </c>
      <c r="J673" s="49"/>
      <c r="K673" s="98">
        <v>24</v>
      </c>
      <c r="L673" s="98"/>
    </row>
    <row r="674" spans="1:13">
      <c r="A674" s="45"/>
      <c r="B674" s="49"/>
      <c r="C674" s="49"/>
      <c r="D674" s="49"/>
      <c r="E674" s="49"/>
      <c r="F674" s="49"/>
      <c r="G674" s="49"/>
      <c r="H674" s="100" t="s">
        <v>764</v>
      </c>
      <c r="I674" s="100"/>
      <c r="J674" s="49"/>
      <c r="K674" s="49"/>
      <c r="L674" s="49"/>
      <c r="M674" s="49"/>
    </row>
    <row r="675" spans="1:13">
      <c r="A675" s="45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</row>
    <row r="676" spans="1:13">
      <c r="A676" s="47">
        <v>29</v>
      </c>
      <c r="B676" s="101" t="s">
        <v>765</v>
      </c>
      <c r="C676" s="101"/>
      <c r="D676" s="101"/>
      <c r="E676" s="49"/>
      <c r="F676" s="49"/>
      <c r="G676" s="49"/>
      <c r="H676" s="49"/>
      <c r="I676" s="49"/>
      <c r="J676" s="49"/>
      <c r="K676" s="49"/>
      <c r="L676" s="49"/>
      <c r="M676" s="49"/>
    </row>
    <row r="677" spans="1:13">
      <c r="A677" s="90" t="s">
        <v>473</v>
      </c>
      <c r="B677" s="90"/>
      <c r="C677" s="50" t="s">
        <v>766</v>
      </c>
      <c r="D677" s="49"/>
      <c r="E677" s="49"/>
      <c r="F677" s="49"/>
      <c r="G677" s="49"/>
      <c r="H677" s="49"/>
      <c r="I677" s="50" t="s">
        <v>522</v>
      </c>
      <c r="J677" s="49"/>
      <c r="K677" s="98">
        <v>351</v>
      </c>
      <c r="L677" s="98"/>
    </row>
    <row r="678" spans="1:13">
      <c r="A678" s="90" t="s">
        <v>392</v>
      </c>
      <c r="B678" s="90"/>
      <c r="C678" s="90" t="s">
        <v>767</v>
      </c>
      <c r="D678" s="90"/>
      <c r="E678" s="90"/>
      <c r="F678" s="49"/>
      <c r="G678" s="49"/>
      <c r="H678" s="49"/>
      <c r="I678" s="50" t="s">
        <v>522</v>
      </c>
      <c r="J678" s="49"/>
      <c r="K678" s="98">
        <v>137</v>
      </c>
      <c r="L678" s="98"/>
    </row>
    <row r="679" spans="1:13">
      <c r="A679" s="90" t="s">
        <v>768</v>
      </c>
      <c r="B679" s="90"/>
      <c r="C679" s="90" t="s">
        <v>769</v>
      </c>
      <c r="D679" s="90"/>
      <c r="E679" s="90"/>
      <c r="F679" s="49"/>
      <c r="G679" s="49"/>
      <c r="H679" s="49"/>
      <c r="I679" s="50" t="s">
        <v>522</v>
      </c>
      <c r="J679" s="49"/>
      <c r="K679" s="49"/>
      <c r="L679" s="51">
        <v>6439</v>
      </c>
      <c r="M679" s="51"/>
    </row>
    <row r="680" spans="1:13">
      <c r="A680" s="90" t="s">
        <v>500</v>
      </c>
      <c r="B680" s="90"/>
      <c r="C680" s="90" t="s">
        <v>770</v>
      </c>
      <c r="D680" s="90"/>
      <c r="E680" s="90"/>
      <c r="F680" s="90"/>
      <c r="G680" s="49"/>
      <c r="H680" s="49"/>
      <c r="I680" s="50" t="s">
        <v>522</v>
      </c>
      <c r="J680" s="49"/>
      <c r="K680" s="98">
        <v>648</v>
      </c>
      <c r="L680" s="98"/>
    </row>
    <row r="681" spans="1:13">
      <c r="A681" s="90" t="s">
        <v>501</v>
      </c>
      <c r="B681" s="90"/>
      <c r="C681" s="90" t="s">
        <v>771</v>
      </c>
      <c r="D681" s="90"/>
      <c r="E681" s="90"/>
      <c r="F681" s="90"/>
      <c r="G681" s="49"/>
      <c r="H681" s="49"/>
      <c r="I681" s="50" t="s">
        <v>522</v>
      </c>
      <c r="J681" s="49"/>
      <c r="K681" s="98">
        <v>408</v>
      </c>
      <c r="L681" s="98"/>
    </row>
    <row r="682" spans="1:13">
      <c r="A682" s="90" t="s">
        <v>502</v>
      </c>
      <c r="B682" s="90"/>
      <c r="C682" s="90" t="s">
        <v>772</v>
      </c>
      <c r="D682" s="90"/>
      <c r="E682" s="90"/>
      <c r="F682" s="90"/>
      <c r="G682" s="90"/>
      <c r="H682" s="49"/>
      <c r="I682" s="50" t="s">
        <v>522</v>
      </c>
      <c r="J682" s="49"/>
      <c r="K682" s="49"/>
      <c r="L682" s="51">
        <v>1175</v>
      </c>
      <c r="M682" s="51"/>
    </row>
    <row r="683" spans="1:13">
      <c r="A683" s="45"/>
      <c r="B683" s="49"/>
      <c r="C683" s="49"/>
      <c r="D683" s="49"/>
      <c r="E683" s="49"/>
      <c r="F683" s="49"/>
      <c r="G683" s="49"/>
      <c r="H683" s="100" t="s">
        <v>773</v>
      </c>
      <c r="I683" s="100"/>
      <c r="J683" s="100"/>
      <c r="K683" s="49"/>
      <c r="L683" s="49"/>
      <c r="M683" s="49"/>
    </row>
    <row r="684" spans="1:13">
      <c r="A684" s="45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</row>
    <row r="685" spans="1:13">
      <c r="A685" s="47">
        <v>31</v>
      </c>
      <c r="B685" s="101" t="s">
        <v>774</v>
      </c>
      <c r="C685" s="101"/>
      <c r="D685" s="101"/>
      <c r="E685" s="49"/>
      <c r="F685" s="49"/>
      <c r="G685" s="49"/>
      <c r="H685" s="49"/>
      <c r="I685" s="49"/>
      <c r="J685" s="49"/>
      <c r="K685" s="49"/>
      <c r="L685" s="49"/>
      <c r="M685" s="49"/>
    </row>
    <row r="686" spans="1:13">
      <c r="A686" s="90" t="s">
        <v>775</v>
      </c>
      <c r="B686" s="90"/>
      <c r="C686" s="90" t="s">
        <v>776</v>
      </c>
      <c r="D686" s="90"/>
      <c r="E686" s="90"/>
      <c r="F686" s="90"/>
      <c r="G686" s="90"/>
      <c r="H686" s="49"/>
      <c r="I686" s="50" t="s">
        <v>522</v>
      </c>
      <c r="J686" s="49"/>
      <c r="K686" s="98">
        <v>10</v>
      </c>
      <c r="L686" s="98"/>
    </row>
    <row r="687" spans="1:13">
      <c r="A687" s="90" t="s">
        <v>509</v>
      </c>
      <c r="B687" s="90"/>
      <c r="C687" s="90" t="s">
        <v>777</v>
      </c>
      <c r="D687" s="90"/>
      <c r="E687" s="90"/>
      <c r="F687" s="90"/>
      <c r="G687" s="90"/>
      <c r="H687" s="49"/>
      <c r="I687" s="50" t="s">
        <v>522</v>
      </c>
      <c r="J687" s="49"/>
      <c r="K687" s="49"/>
      <c r="L687" s="51">
        <v>1128</v>
      </c>
      <c r="M687" s="51"/>
    </row>
    <row r="688" spans="1:13">
      <c r="A688" s="90" t="s">
        <v>778</v>
      </c>
      <c r="B688" s="90"/>
      <c r="C688" s="90" t="s">
        <v>779</v>
      </c>
      <c r="D688" s="90"/>
      <c r="E688" s="90"/>
      <c r="F688" s="90"/>
      <c r="G688" s="90"/>
      <c r="H688" s="49"/>
      <c r="I688" s="50" t="s">
        <v>522</v>
      </c>
      <c r="J688" s="49"/>
      <c r="K688" s="98">
        <v>6</v>
      </c>
      <c r="L688" s="98"/>
    </row>
    <row r="689" spans="1:13">
      <c r="A689" s="90" t="s">
        <v>61</v>
      </c>
      <c r="B689" s="90"/>
      <c r="C689" s="90" t="s">
        <v>62</v>
      </c>
      <c r="D689" s="90"/>
      <c r="E689" s="90"/>
      <c r="F689" s="90"/>
      <c r="G689" s="90"/>
      <c r="H689" s="49"/>
      <c r="I689" s="50" t="s">
        <v>522</v>
      </c>
      <c r="J689" s="49"/>
      <c r="K689" s="98">
        <v>384</v>
      </c>
      <c r="L689" s="98"/>
    </row>
    <row r="690" spans="1:13">
      <c r="A690" s="90" t="s">
        <v>780</v>
      </c>
      <c r="B690" s="90"/>
      <c r="C690" s="90" t="s">
        <v>781</v>
      </c>
      <c r="D690" s="90"/>
      <c r="E690" s="90"/>
      <c r="F690" s="90"/>
      <c r="G690" s="90"/>
      <c r="H690" s="49"/>
      <c r="I690" s="50" t="s">
        <v>522</v>
      </c>
      <c r="J690" s="49"/>
      <c r="K690" s="98">
        <v>84</v>
      </c>
      <c r="L690" s="98"/>
    </row>
    <row r="691" spans="1:13">
      <c r="A691" s="90" t="s">
        <v>242</v>
      </c>
      <c r="B691" s="90"/>
      <c r="C691" s="90" t="s">
        <v>782</v>
      </c>
      <c r="D691" s="90"/>
      <c r="E691" s="90"/>
      <c r="F691" s="90"/>
      <c r="G691" s="90"/>
      <c r="H691" s="90"/>
      <c r="I691" s="50" t="s">
        <v>522</v>
      </c>
      <c r="J691" s="49"/>
      <c r="K691" s="49"/>
      <c r="L691" s="51">
        <v>1854</v>
      </c>
      <c r="M691" s="51"/>
    </row>
    <row r="692" spans="1:13">
      <c r="A692" s="90" t="s">
        <v>70</v>
      </c>
      <c r="B692" s="90"/>
      <c r="C692" s="90" t="s">
        <v>71</v>
      </c>
      <c r="D692" s="90"/>
      <c r="E692" s="90"/>
      <c r="F692" s="90"/>
      <c r="G692" s="90"/>
      <c r="H692" s="90"/>
      <c r="I692" s="50" t="s">
        <v>522</v>
      </c>
      <c r="J692" s="49"/>
      <c r="K692" s="49"/>
      <c r="L692" s="51">
        <v>2880</v>
      </c>
      <c r="M692" s="51"/>
    </row>
    <row r="693" spans="1:13">
      <c r="A693" s="90" t="s">
        <v>68</v>
      </c>
      <c r="B693" s="90"/>
      <c r="C693" s="90" t="s">
        <v>69</v>
      </c>
      <c r="D693" s="90"/>
      <c r="E693" s="90"/>
      <c r="F693" s="90"/>
      <c r="G693" s="49"/>
      <c r="H693" s="49"/>
      <c r="I693" s="50" t="s">
        <v>522</v>
      </c>
      <c r="J693" s="49"/>
      <c r="K693" s="98">
        <v>648</v>
      </c>
      <c r="L693" s="98"/>
    </row>
    <row r="694" spans="1:13">
      <c r="A694" s="90" t="s">
        <v>63</v>
      </c>
      <c r="B694" s="90"/>
      <c r="C694" s="90" t="s">
        <v>64</v>
      </c>
      <c r="D694" s="90"/>
      <c r="E694" s="90"/>
      <c r="F694" s="90"/>
      <c r="G694" s="90"/>
      <c r="H694" s="49"/>
      <c r="I694" s="50" t="s">
        <v>522</v>
      </c>
      <c r="J694" s="49"/>
      <c r="K694" s="98">
        <v>270</v>
      </c>
      <c r="L694" s="98"/>
    </row>
    <row r="695" spans="1:13">
      <c r="A695" s="90" t="s">
        <v>65</v>
      </c>
      <c r="B695" s="90"/>
      <c r="C695" s="90" t="s">
        <v>66</v>
      </c>
      <c r="D695" s="90"/>
      <c r="E695" s="90"/>
      <c r="F695" s="90"/>
      <c r="G695" s="90"/>
      <c r="H695" s="90"/>
      <c r="I695" s="50" t="s">
        <v>522</v>
      </c>
      <c r="J695" s="49"/>
      <c r="K695" s="98">
        <v>165</v>
      </c>
      <c r="L695" s="98"/>
    </row>
    <row r="696" spans="1:13">
      <c r="A696" s="90" t="s">
        <v>783</v>
      </c>
      <c r="B696" s="90"/>
      <c r="C696" s="90" t="s">
        <v>784</v>
      </c>
      <c r="D696" s="90"/>
      <c r="E696" s="90"/>
      <c r="F696" s="49"/>
      <c r="G696" s="49"/>
      <c r="H696" s="49"/>
      <c r="I696" s="50" t="s">
        <v>522</v>
      </c>
      <c r="J696" s="49"/>
      <c r="K696" s="98">
        <v>790</v>
      </c>
      <c r="L696" s="98"/>
    </row>
    <row r="697" spans="1:13">
      <c r="A697" s="90" t="s">
        <v>785</v>
      </c>
      <c r="B697" s="90"/>
      <c r="C697" s="90" t="s">
        <v>786</v>
      </c>
      <c r="D697" s="90"/>
      <c r="E697" s="90"/>
      <c r="F697" s="49"/>
      <c r="G697" s="49"/>
      <c r="H697" s="49"/>
      <c r="I697" s="50" t="s">
        <v>522</v>
      </c>
      <c r="J697" s="49"/>
      <c r="K697" s="98">
        <v>0</v>
      </c>
      <c r="L697" s="98"/>
    </row>
    <row r="698" spans="1:13">
      <c r="A698" s="90" t="s">
        <v>787</v>
      </c>
      <c r="B698" s="90"/>
      <c r="C698" s="90" t="s">
        <v>788</v>
      </c>
      <c r="D698" s="90"/>
      <c r="E698" s="90"/>
      <c r="F698" s="90"/>
      <c r="G698" s="90"/>
      <c r="H698" s="49"/>
      <c r="I698" s="50" t="s">
        <v>522</v>
      </c>
      <c r="J698" s="49"/>
      <c r="K698" s="98">
        <v>167</v>
      </c>
      <c r="L698" s="98"/>
    </row>
    <row r="699" spans="1:13">
      <c r="A699" s="90" t="s">
        <v>789</v>
      </c>
      <c r="B699" s="90"/>
      <c r="C699" s="90" t="s">
        <v>790</v>
      </c>
      <c r="D699" s="90"/>
      <c r="E699" s="90"/>
      <c r="F699" s="90"/>
      <c r="G699" s="49"/>
      <c r="H699" s="49"/>
      <c r="I699" s="50" t="s">
        <v>522</v>
      </c>
      <c r="J699" s="49"/>
      <c r="K699" s="98">
        <v>140</v>
      </c>
      <c r="L699" s="98"/>
    </row>
    <row r="700" spans="1:13">
      <c r="A700" s="90" t="s">
        <v>791</v>
      </c>
      <c r="B700" s="90"/>
      <c r="C700" s="90" t="s">
        <v>792</v>
      </c>
      <c r="D700" s="90"/>
      <c r="E700" s="90"/>
      <c r="F700" s="90"/>
      <c r="G700" s="49"/>
      <c r="H700" s="49"/>
      <c r="I700" s="50" t="s">
        <v>522</v>
      </c>
      <c r="J700" s="49"/>
      <c r="K700" s="98">
        <v>189</v>
      </c>
      <c r="L700" s="98"/>
    </row>
    <row r="701" spans="1:13">
      <c r="A701" s="90" t="s">
        <v>793</v>
      </c>
      <c r="B701" s="90"/>
      <c r="C701" s="90" t="s">
        <v>794</v>
      </c>
      <c r="D701" s="90"/>
      <c r="E701" s="90"/>
      <c r="F701" s="90"/>
      <c r="G701" s="90"/>
      <c r="H701" s="49"/>
      <c r="I701" s="50" t="s">
        <v>522</v>
      </c>
      <c r="J701" s="49"/>
      <c r="K701" s="98">
        <v>700</v>
      </c>
      <c r="L701" s="98"/>
    </row>
    <row r="702" spans="1:13">
      <c r="A702" s="90" t="s">
        <v>795</v>
      </c>
      <c r="B702" s="90"/>
      <c r="C702" s="90" t="s">
        <v>796</v>
      </c>
      <c r="D702" s="90"/>
      <c r="E702" s="90"/>
      <c r="F702" s="90"/>
      <c r="G702" s="49"/>
      <c r="H702" s="49"/>
      <c r="I702" s="50" t="s">
        <v>522</v>
      </c>
      <c r="J702" s="49"/>
      <c r="K702" s="98">
        <v>700</v>
      </c>
      <c r="L702" s="98"/>
    </row>
    <row r="703" spans="1:13">
      <c r="A703" s="90" t="s">
        <v>797</v>
      </c>
      <c r="B703" s="90"/>
      <c r="C703" s="90" t="s">
        <v>798</v>
      </c>
      <c r="D703" s="90"/>
      <c r="E703" s="90"/>
      <c r="F703" s="90"/>
      <c r="G703" s="90"/>
      <c r="H703" s="49"/>
      <c r="I703" s="50" t="s">
        <v>522</v>
      </c>
      <c r="J703" s="49"/>
      <c r="K703" s="98">
        <v>46</v>
      </c>
      <c r="L703" s="98"/>
    </row>
    <row r="704" spans="1:13">
      <c r="A704" s="90" t="s">
        <v>799</v>
      </c>
      <c r="B704" s="90"/>
      <c r="C704" s="90" t="s">
        <v>800</v>
      </c>
      <c r="D704" s="90"/>
      <c r="E704" s="90"/>
      <c r="F704" s="90"/>
      <c r="G704" s="90"/>
      <c r="H704" s="49"/>
      <c r="I704" s="50" t="s">
        <v>522</v>
      </c>
      <c r="J704" s="49"/>
      <c r="K704" s="98">
        <v>102</v>
      </c>
      <c r="L704" s="98"/>
    </row>
    <row r="705" spans="1:12">
      <c r="A705" s="90" t="s">
        <v>801</v>
      </c>
      <c r="B705" s="90"/>
      <c r="C705" s="90" t="s">
        <v>802</v>
      </c>
      <c r="D705" s="90"/>
      <c r="E705" s="90"/>
      <c r="F705" s="49"/>
      <c r="G705" s="49"/>
      <c r="H705" s="49"/>
      <c r="I705" s="50" t="s">
        <v>522</v>
      </c>
      <c r="J705" s="49"/>
      <c r="K705" s="98">
        <v>268</v>
      </c>
      <c r="L705" s="98"/>
    </row>
    <row r="706" spans="1:12">
      <c r="A706" s="90" t="s">
        <v>803</v>
      </c>
      <c r="B706" s="90"/>
      <c r="C706" s="90" t="s">
        <v>804</v>
      </c>
      <c r="D706" s="90"/>
      <c r="E706" s="90"/>
      <c r="F706" s="90"/>
      <c r="G706" s="49"/>
      <c r="H706" s="49"/>
      <c r="I706" s="50" t="s">
        <v>522</v>
      </c>
      <c r="J706" s="49"/>
      <c r="K706" s="98">
        <v>173</v>
      </c>
      <c r="L706" s="98"/>
    </row>
    <row r="707" spans="1:12">
      <c r="A707" s="90" t="s">
        <v>805</v>
      </c>
      <c r="B707" s="90"/>
      <c r="C707" s="90" t="s">
        <v>806</v>
      </c>
      <c r="D707" s="90"/>
      <c r="E707" s="90"/>
      <c r="F707" s="49"/>
      <c r="G707" s="49"/>
      <c r="H707" s="49"/>
      <c r="I707" s="50" t="s">
        <v>522</v>
      </c>
      <c r="J707" s="49"/>
      <c r="K707" s="98">
        <v>9</v>
      </c>
      <c r="L707" s="98"/>
    </row>
    <row r="708" spans="1:12">
      <c r="A708" s="90" t="s">
        <v>807</v>
      </c>
      <c r="B708" s="90"/>
      <c r="C708" s="90" t="s">
        <v>808</v>
      </c>
      <c r="D708" s="90"/>
      <c r="E708" s="90"/>
      <c r="F708" s="49"/>
      <c r="G708" s="49"/>
      <c r="H708" s="49"/>
      <c r="I708" s="50" t="s">
        <v>522</v>
      </c>
      <c r="J708" s="49"/>
      <c r="K708" s="98">
        <v>270</v>
      </c>
      <c r="L708" s="98"/>
    </row>
    <row r="709" spans="1:12">
      <c r="A709" s="90" t="s">
        <v>809</v>
      </c>
      <c r="B709" s="90"/>
      <c r="C709" s="90" t="s">
        <v>810</v>
      </c>
      <c r="D709" s="90"/>
      <c r="E709" s="90"/>
      <c r="F709" s="90"/>
      <c r="G709" s="49"/>
      <c r="H709" s="49"/>
      <c r="I709" s="50" t="s">
        <v>522</v>
      </c>
      <c r="J709" s="49"/>
      <c r="K709" s="98">
        <v>288</v>
      </c>
      <c r="L709" s="98"/>
    </row>
    <row r="710" spans="1:12">
      <c r="A710" s="90" t="s">
        <v>811</v>
      </c>
      <c r="B710" s="90"/>
      <c r="C710" s="90" t="s">
        <v>812</v>
      </c>
      <c r="D710" s="90"/>
      <c r="E710" s="90"/>
      <c r="F710" s="90"/>
      <c r="G710" s="49"/>
      <c r="H710" s="49"/>
      <c r="I710" s="50" t="s">
        <v>522</v>
      </c>
      <c r="J710" s="49"/>
      <c r="K710" s="98">
        <v>206</v>
      </c>
      <c r="L710" s="98"/>
    </row>
    <row r="711" spans="1:12">
      <c r="A711" s="90" t="s">
        <v>813</v>
      </c>
      <c r="B711" s="90"/>
      <c r="C711" s="90" t="s">
        <v>814</v>
      </c>
      <c r="D711" s="90"/>
      <c r="E711" s="90"/>
      <c r="F711" s="49"/>
      <c r="G711" s="49"/>
      <c r="H711" s="49"/>
      <c r="I711" s="50" t="s">
        <v>522</v>
      </c>
      <c r="J711" s="49"/>
      <c r="K711" s="98">
        <v>666</v>
      </c>
      <c r="L711" s="98"/>
    </row>
    <row r="712" spans="1:12">
      <c r="A712" s="90" t="s">
        <v>815</v>
      </c>
      <c r="B712" s="90"/>
      <c r="C712" s="90" t="s">
        <v>816</v>
      </c>
      <c r="D712" s="90"/>
      <c r="E712" s="90"/>
      <c r="F712" s="49"/>
      <c r="G712" s="49"/>
      <c r="H712" s="49"/>
      <c r="I712" s="50" t="s">
        <v>522</v>
      </c>
      <c r="J712" s="49"/>
      <c r="K712" s="98">
        <v>713</v>
      </c>
      <c r="L712" s="98"/>
    </row>
    <row r="713" spans="1:12">
      <c r="A713" s="90" t="s">
        <v>817</v>
      </c>
      <c r="B713" s="90"/>
      <c r="C713" s="90" t="s">
        <v>818</v>
      </c>
      <c r="D713" s="90"/>
      <c r="E713" s="90"/>
      <c r="F713" s="90"/>
      <c r="G713" s="49"/>
      <c r="H713" s="49"/>
      <c r="I713" s="50" t="s">
        <v>522</v>
      </c>
      <c r="J713" s="49"/>
      <c r="K713" s="98">
        <v>251</v>
      </c>
      <c r="L713" s="98"/>
    </row>
    <row r="714" spans="1:12">
      <c r="A714" s="90" t="s">
        <v>819</v>
      </c>
      <c r="B714" s="90"/>
      <c r="C714" s="90" t="s">
        <v>820</v>
      </c>
      <c r="D714" s="90"/>
      <c r="E714" s="90"/>
      <c r="F714" s="90"/>
      <c r="G714" s="49"/>
      <c r="H714" s="49"/>
      <c r="I714" s="50" t="s">
        <v>522</v>
      </c>
      <c r="J714" s="49"/>
      <c r="K714" s="98">
        <v>249</v>
      </c>
      <c r="L714" s="98"/>
    </row>
    <row r="715" spans="1:12">
      <c r="A715" s="90" t="s">
        <v>821</v>
      </c>
      <c r="B715" s="90"/>
      <c r="C715" s="90" t="s">
        <v>822</v>
      </c>
      <c r="D715" s="90"/>
      <c r="E715" s="90"/>
      <c r="F715" s="90"/>
      <c r="G715" s="49"/>
      <c r="H715" s="49"/>
      <c r="I715" s="50" t="s">
        <v>522</v>
      </c>
      <c r="J715" s="49"/>
      <c r="K715" s="98">
        <v>200</v>
      </c>
      <c r="L715" s="98"/>
    </row>
    <row r="716" spans="1:12">
      <c r="A716" s="90" t="s">
        <v>823</v>
      </c>
      <c r="B716" s="90"/>
      <c r="C716" s="90" t="s">
        <v>824</v>
      </c>
      <c r="D716" s="90"/>
      <c r="E716" s="90"/>
      <c r="F716" s="90"/>
      <c r="G716" s="49"/>
      <c r="H716" s="49"/>
      <c r="I716" s="50" t="s">
        <v>522</v>
      </c>
      <c r="J716" s="49"/>
      <c r="K716" s="98">
        <v>182</v>
      </c>
      <c r="L716" s="98"/>
    </row>
    <row r="717" spans="1:12">
      <c r="A717" s="90" t="s">
        <v>825</v>
      </c>
      <c r="B717" s="90"/>
      <c r="C717" s="90" t="s">
        <v>826</v>
      </c>
      <c r="D717" s="90"/>
      <c r="E717" s="90"/>
      <c r="F717" s="90"/>
      <c r="G717" s="90"/>
      <c r="H717" s="90"/>
      <c r="I717" s="50" t="s">
        <v>522</v>
      </c>
      <c r="J717" s="49"/>
      <c r="K717" s="98">
        <v>99</v>
      </c>
      <c r="L717" s="98"/>
    </row>
    <row r="718" spans="1:12">
      <c r="A718" s="90" t="s">
        <v>827</v>
      </c>
      <c r="B718" s="90"/>
      <c r="C718" s="90" t="s">
        <v>828</v>
      </c>
      <c r="D718" s="90"/>
      <c r="E718" s="90"/>
      <c r="F718" s="90"/>
      <c r="G718" s="90"/>
      <c r="H718" s="49"/>
      <c r="I718" s="50" t="s">
        <v>522</v>
      </c>
      <c r="J718" s="49"/>
      <c r="K718" s="98">
        <v>72</v>
      </c>
      <c r="L718" s="98"/>
    </row>
    <row r="719" spans="1:12">
      <c r="A719" s="90" t="s">
        <v>829</v>
      </c>
      <c r="B719" s="90"/>
      <c r="C719" s="90" t="s">
        <v>830</v>
      </c>
      <c r="D719" s="90"/>
      <c r="E719" s="90"/>
      <c r="F719" s="90"/>
      <c r="G719" s="90"/>
      <c r="H719" s="90"/>
      <c r="I719" s="50" t="s">
        <v>522</v>
      </c>
      <c r="J719" s="49"/>
      <c r="K719" s="98">
        <v>202</v>
      </c>
      <c r="L719" s="98"/>
    </row>
    <row r="720" spans="1:12">
      <c r="A720" s="90" t="s">
        <v>831</v>
      </c>
      <c r="B720" s="90"/>
      <c r="C720" s="90" t="s">
        <v>832</v>
      </c>
      <c r="D720" s="90"/>
      <c r="E720" s="90"/>
      <c r="F720" s="90"/>
      <c r="G720" s="90"/>
      <c r="H720" s="90"/>
      <c r="I720" s="50" t="s">
        <v>522</v>
      </c>
      <c r="J720" s="49"/>
      <c r="K720" s="98">
        <v>222</v>
      </c>
      <c r="L720" s="98"/>
    </row>
    <row r="721" spans="1:12">
      <c r="A721" s="90" t="s">
        <v>833</v>
      </c>
      <c r="B721" s="90"/>
      <c r="C721" s="90" t="s">
        <v>834</v>
      </c>
      <c r="D721" s="90"/>
      <c r="E721" s="90"/>
      <c r="F721" s="90"/>
      <c r="G721" s="90"/>
      <c r="H721" s="49"/>
      <c r="I721" s="50" t="s">
        <v>522</v>
      </c>
      <c r="J721" s="49"/>
      <c r="K721" s="98">
        <v>258</v>
      </c>
      <c r="L721" s="98"/>
    </row>
    <row r="722" spans="1:12">
      <c r="A722" s="90" t="s">
        <v>835</v>
      </c>
      <c r="B722" s="90"/>
      <c r="C722" s="90" t="s">
        <v>836</v>
      </c>
      <c r="D722" s="90"/>
      <c r="E722" s="90"/>
      <c r="F722" s="90"/>
      <c r="G722" s="90"/>
      <c r="H722" s="90"/>
      <c r="I722" s="50" t="s">
        <v>522</v>
      </c>
      <c r="J722" s="49"/>
      <c r="K722" s="98">
        <v>258</v>
      </c>
      <c r="L722" s="98"/>
    </row>
    <row r="723" spans="1:12">
      <c r="A723" s="90" t="s">
        <v>837</v>
      </c>
      <c r="B723" s="90"/>
      <c r="C723" s="90" t="s">
        <v>838</v>
      </c>
      <c r="D723" s="90"/>
      <c r="E723" s="90"/>
      <c r="F723" s="90"/>
      <c r="G723" s="90"/>
      <c r="H723" s="90"/>
      <c r="I723" s="50" t="s">
        <v>522</v>
      </c>
      <c r="J723" s="49"/>
      <c r="K723" s="98">
        <v>246</v>
      </c>
      <c r="L723" s="98"/>
    </row>
    <row r="724" spans="1:12">
      <c r="A724" s="90" t="s">
        <v>839</v>
      </c>
      <c r="B724" s="90"/>
      <c r="C724" s="90" t="s">
        <v>840</v>
      </c>
      <c r="D724" s="90"/>
      <c r="E724" s="90"/>
      <c r="F724" s="90"/>
      <c r="G724" s="90"/>
      <c r="H724" s="49"/>
      <c r="I724" s="50" t="s">
        <v>522</v>
      </c>
      <c r="J724" s="49"/>
      <c r="K724" s="98">
        <v>261</v>
      </c>
      <c r="L724" s="98"/>
    </row>
    <row r="725" spans="1:12">
      <c r="A725" s="90" t="s">
        <v>841</v>
      </c>
      <c r="B725" s="90"/>
      <c r="C725" s="90" t="s">
        <v>842</v>
      </c>
      <c r="D725" s="90"/>
      <c r="E725" s="90"/>
      <c r="F725" s="90"/>
      <c r="G725" s="90"/>
      <c r="H725" s="90"/>
      <c r="I725" s="50" t="s">
        <v>522</v>
      </c>
      <c r="J725" s="49"/>
      <c r="K725" s="98">
        <v>252</v>
      </c>
      <c r="L725" s="98"/>
    </row>
    <row r="726" spans="1:12">
      <c r="A726" s="90" t="s">
        <v>843</v>
      </c>
      <c r="B726" s="90"/>
      <c r="C726" s="90" t="s">
        <v>844</v>
      </c>
      <c r="D726" s="90"/>
      <c r="E726" s="90"/>
      <c r="F726" s="90"/>
      <c r="G726" s="49"/>
      <c r="H726" s="49"/>
      <c r="I726" s="50" t="s">
        <v>522</v>
      </c>
      <c r="J726" s="49"/>
      <c r="K726" s="98">
        <v>258</v>
      </c>
      <c r="L726" s="98"/>
    </row>
    <row r="727" spans="1:12">
      <c r="A727" s="90" t="s">
        <v>845</v>
      </c>
      <c r="B727" s="90"/>
      <c r="C727" s="90" t="s">
        <v>846</v>
      </c>
      <c r="D727" s="90"/>
      <c r="E727" s="90"/>
      <c r="F727" s="49"/>
      <c r="G727" s="49"/>
      <c r="H727" s="49"/>
      <c r="I727" s="50" t="s">
        <v>522</v>
      </c>
      <c r="J727" s="49"/>
      <c r="K727" s="98">
        <v>183</v>
      </c>
      <c r="L727" s="98"/>
    </row>
    <row r="728" spans="1:12">
      <c r="A728" s="90" t="s">
        <v>847</v>
      </c>
      <c r="B728" s="90"/>
      <c r="C728" s="90" t="s">
        <v>848</v>
      </c>
      <c r="D728" s="90"/>
      <c r="E728" s="90"/>
      <c r="F728" s="49"/>
      <c r="G728" s="49"/>
      <c r="H728" s="49"/>
      <c r="I728" s="50" t="s">
        <v>522</v>
      </c>
      <c r="J728" s="49"/>
      <c r="K728" s="98">
        <v>204</v>
      </c>
      <c r="L728" s="98"/>
    </row>
    <row r="729" spans="1:12">
      <c r="A729" s="90" t="s">
        <v>849</v>
      </c>
      <c r="B729" s="90"/>
      <c r="C729" s="90" t="s">
        <v>850</v>
      </c>
      <c r="D729" s="90"/>
      <c r="E729" s="90"/>
      <c r="F729" s="90"/>
      <c r="G729" s="49"/>
      <c r="H729" s="49"/>
      <c r="I729" s="50" t="s">
        <v>522</v>
      </c>
      <c r="J729" s="49"/>
      <c r="K729" s="98">
        <v>256</v>
      </c>
      <c r="L729" s="98"/>
    </row>
    <row r="730" spans="1:12">
      <c r="A730" s="90" t="s">
        <v>851</v>
      </c>
      <c r="B730" s="90"/>
      <c r="C730" s="90" t="s">
        <v>852</v>
      </c>
      <c r="D730" s="90"/>
      <c r="E730" s="90"/>
      <c r="F730" s="90"/>
      <c r="G730" s="49"/>
      <c r="H730" s="49"/>
      <c r="I730" s="50" t="s">
        <v>522</v>
      </c>
      <c r="J730" s="49"/>
      <c r="K730" s="98">
        <v>265</v>
      </c>
      <c r="L730" s="98"/>
    </row>
    <row r="731" spans="1:12">
      <c r="A731" s="90" t="s">
        <v>853</v>
      </c>
      <c r="B731" s="90"/>
      <c r="C731" s="90" t="s">
        <v>854</v>
      </c>
      <c r="D731" s="90"/>
      <c r="E731" s="90"/>
      <c r="F731" s="49"/>
      <c r="G731" s="49"/>
      <c r="H731" s="49"/>
      <c r="I731" s="50" t="s">
        <v>522</v>
      </c>
      <c r="J731" s="49"/>
      <c r="K731" s="98">
        <v>363</v>
      </c>
      <c r="L731" s="98"/>
    </row>
    <row r="732" spans="1:12">
      <c r="A732" s="90" t="s">
        <v>855</v>
      </c>
      <c r="B732" s="90"/>
      <c r="C732" s="90" t="s">
        <v>856</v>
      </c>
      <c r="D732" s="90"/>
      <c r="E732" s="90"/>
      <c r="F732" s="90"/>
      <c r="G732" s="90"/>
      <c r="H732" s="90"/>
      <c r="I732" s="50" t="s">
        <v>522</v>
      </c>
      <c r="J732" s="49"/>
      <c r="K732" s="98">
        <v>50</v>
      </c>
      <c r="L732" s="98"/>
    </row>
    <row r="733" spans="1:12">
      <c r="A733" s="90" t="s">
        <v>857</v>
      </c>
      <c r="B733" s="90"/>
      <c r="C733" s="90" t="s">
        <v>858</v>
      </c>
      <c r="D733" s="90"/>
      <c r="E733" s="90"/>
      <c r="F733" s="90"/>
      <c r="G733" s="49"/>
      <c r="H733" s="49"/>
      <c r="I733" s="50" t="s">
        <v>522</v>
      </c>
      <c r="J733" s="49"/>
      <c r="K733" s="98">
        <v>191</v>
      </c>
      <c r="L733" s="98"/>
    </row>
    <row r="734" spans="1:12">
      <c r="A734" s="90" t="s">
        <v>859</v>
      </c>
      <c r="B734" s="90"/>
      <c r="C734" s="90" t="s">
        <v>860</v>
      </c>
      <c r="D734" s="90"/>
      <c r="E734" s="90"/>
      <c r="F734" s="90"/>
      <c r="G734" s="49"/>
      <c r="H734" s="49"/>
      <c r="I734" s="50" t="s">
        <v>522</v>
      </c>
      <c r="J734" s="49"/>
      <c r="K734" s="98">
        <v>423</v>
      </c>
      <c r="L734" s="98"/>
    </row>
    <row r="735" spans="1:12">
      <c r="A735" s="90" t="s">
        <v>861</v>
      </c>
      <c r="B735" s="90"/>
      <c r="C735" s="90" t="s">
        <v>862</v>
      </c>
      <c r="D735" s="90"/>
      <c r="E735" s="90"/>
      <c r="F735" s="49"/>
      <c r="G735" s="49"/>
      <c r="H735" s="49"/>
      <c r="I735" s="50" t="s">
        <v>522</v>
      </c>
      <c r="J735" s="49"/>
      <c r="K735" s="98">
        <v>416</v>
      </c>
      <c r="L735" s="98"/>
    </row>
    <row r="736" spans="1:12">
      <c r="A736" s="90" t="s">
        <v>863</v>
      </c>
      <c r="B736" s="90"/>
      <c r="C736" s="90" t="s">
        <v>864</v>
      </c>
      <c r="D736" s="90"/>
      <c r="E736" s="90"/>
      <c r="F736" s="49"/>
      <c r="G736" s="49"/>
      <c r="H736" s="49"/>
      <c r="I736" s="50" t="s">
        <v>522</v>
      </c>
      <c r="J736" s="49"/>
      <c r="K736" s="98">
        <v>70</v>
      </c>
      <c r="L736" s="98"/>
    </row>
    <row r="737" spans="1:13">
      <c r="A737" s="90" t="s">
        <v>865</v>
      </c>
      <c r="B737" s="90"/>
      <c r="C737" s="90" t="s">
        <v>866</v>
      </c>
      <c r="D737" s="90"/>
      <c r="E737" s="90"/>
      <c r="F737" s="90"/>
      <c r="G737" s="49"/>
      <c r="H737" s="49"/>
      <c r="I737" s="50" t="s">
        <v>522</v>
      </c>
      <c r="J737" s="49"/>
      <c r="K737" s="98">
        <v>300</v>
      </c>
      <c r="L737" s="98"/>
    </row>
    <row r="738" spans="1:13">
      <c r="A738" s="90" t="s">
        <v>867</v>
      </c>
      <c r="B738" s="90"/>
      <c r="C738" s="90" t="s">
        <v>868</v>
      </c>
      <c r="D738" s="90"/>
      <c r="E738" s="90"/>
      <c r="F738" s="90"/>
      <c r="G738" s="90"/>
      <c r="H738" s="49"/>
      <c r="I738" s="50" t="s">
        <v>522</v>
      </c>
      <c r="J738" s="49"/>
      <c r="K738" s="98">
        <v>360</v>
      </c>
      <c r="L738" s="98"/>
    </row>
    <row r="739" spans="1:13">
      <c r="A739" s="45"/>
      <c r="B739" s="49"/>
      <c r="C739" s="49"/>
      <c r="D739" s="49"/>
      <c r="E739" s="49"/>
      <c r="F739" s="49"/>
      <c r="G739" s="49"/>
      <c r="H739" s="100" t="s">
        <v>869</v>
      </c>
      <c r="I739" s="100"/>
      <c r="J739" s="100"/>
      <c r="K739" s="49"/>
      <c r="L739" s="49"/>
      <c r="M739" s="49"/>
    </row>
    <row r="740" spans="1:13">
      <c r="A740" s="45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</row>
    <row r="741" spans="1:13">
      <c r="A741" s="47">
        <v>32</v>
      </c>
      <c r="B741" s="101" t="s">
        <v>870</v>
      </c>
      <c r="C741" s="101"/>
      <c r="D741" s="101"/>
      <c r="E741" s="49"/>
      <c r="F741" s="49"/>
      <c r="G741" s="49"/>
      <c r="H741" s="49"/>
      <c r="I741" s="49"/>
      <c r="J741" s="49"/>
      <c r="K741" s="49"/>
      <c r="L741" s="49"/>
      <c r="M741" s="49"/>
    </row>
    <row r="742" spans="1:13">
      <c r="A742" s="90" t="s">
        <v>871</v>
      </c>
      <c r="B742" s="90"/>
      <c r="C742" s="90" t="s">
        <v>872</v>
      </c>
      <c r="D742" s="90"/>
      <c r="E742" s="90"/>
      <c r="F742" s="90"/>
      <c r="G742" s="49"/>
      <c r="H742" s="49"/>
      <c r="I742" s="50" t="s">
        <v>522</v>
      </c>
      <c r="J742" s="49"/>
      <c r="K742" s="98">
        <v>36</v>
      </c>
      <c r="L742" s="98"/>
    </row>
    <row r="743" spans="1:13">
      <c r="A743" s="90" t="s">
        <v>873</v>
      </c>
      <c r="B743" s="90"/>
      <c r="C743" s="90" t="s">
        <v>874</v>
      </c>
      <c r="D743" s="90"/>
      <c r="E743" s="90"/>
      <c r="F743" s="49"/>
      <c r="G743" s="49"/>
      <c r="H743" s="49"/>
      <c r="I743" s="50" t="s">
        <v>522</v>
      </c>
      <c r="J743" s="49"/>
      <c r="K743" s="98">
        <v>34</v>
      </c>
      <c r="L743" s="98"/>
    </row>
    <row r="744" spans="1:13">
      <c r="A744" s="90" t="s">
        <v>875</v>
      </c>
      <c r="B744" s="90"/>
      <c r="C744" s="90" t="s">
        <v>876</v>
      </c>
      <c r="D744" s="90"/>
      <c r="E744" s="49"/>
      <c r="F744" s="49"/>
      <c r="G744" s="49"/>
      <c r="H744" s="49"/>
      <c r="I744" s="50" t="s">
        <v>522</v>
      </c>
      <c r="J744" s="49"/>
      <c r="K744" s="98">
        <v>36</v>
      </c>
      <c r="L744" s="98"/>
    </row>
    <row r="745" spans="1:13">
      <c r="A745" s="90" t="s">
        <v>877</v>
      </c>
      <c r="B745" s="90"/>
      <c r="C745" s="90" t="s">
        <v>878</v>
      </c>
      <c r="D745" s="90"/>
      <c r="E745" s="90"/>
      <c r="F745" s="90"/>
      <c r="G745" s="49"/>
      <c r="H745" s="49"/>
      <c r="I745" s="50" t="s">
        <v>522</v>
      </c>
      <c r="J745" s="49"/>
      <c r="K745" s="98">
        <v>36</v>
      </c>
      <c r="L745" s="98"/>
    </row>
    <row r="746" spans="1:13">
      <c r="A746" s="90" t="s">
        <v>879</v>
      </c>
      <c r="B746" s="90"/>
      <c r="C746" s="90" t="s">
        <v>880</v>
      </c>
      <c r="D746" s="90"/>
      <c r="E746" s="90"/>
      <c r="F746" s="90"/>
      <c r="G746" s="49"/>
      <c r="H746" s="49"/>
      <c r="I746" s="50" t="s">
        <v>522</v>
      </c>
      <c r="J746" s="49"/>
      <c r="K746" s="98">
        <v>36</v>
      </c>
      <c r="L746" s="98"/>
    </row>
    <row r="747" spans="1:13">
      <c r="A747" s="90" t="s">
        <v>881</v>
      </c>
      <c r="B747" s="90"/>
      <c r="C747" s="90" t="s">
        <v>882</v>
      </c>
      <c r="D747" s="90"/>
      <c r="E747" s="90"/>
      <c r="F747" s="49"/>
      <c r="G747" s="49"/>
      <c r="H747" s="49"/>
      <c r="I747" s="50" t="s">
        <v>522</v>
      </c>
      <c r="J747" s="49"/>
      <c r="K747" s="98">
        <v>36</v>
      </c>
      <c r="L747" s="98"/>
    </row>
    <row r="748" spans="1:13">
      <c r="A748" s="90" t="s">
        <v>883</v>
      </c>
      <c r="B748" s="90"/>
      <c r="C748" s="90" t="s">
        <v>884</v>
      </c>
      <c r="D748" s="90"/>
      <c r="E748" s="49"/>
      <c r="F748" s="49"/>
      <c r="G748" s="49"/>
      <c r="H748" s="49"/>
      <c r="I748" s="50" t="s">
        <v>522</v>
      </c>
      <c r="J748" s="49"/>
      <c r="K748" s="98">
        <v>36</v>
      </c>
      <c r="L748" s="98"/>
    </row>
    <row r="749" spans="1:13">
      <c r="A749" s="90" t="s">
        <v>885</v>
      </c>
      <c r="B749" s="90"/>
      <c r="C749" s="90" t="s">
        <v>886</v>
      </c>
      <c r="D749" s="90"/>
      <c r="E749" s="90"/>
      <c r="F749" s="49"/>
      <c r="G749" s="49"/>
      <c r="H749" s="49"/>
      <c r="I749" s="50" t="s">
        <v>522</v>
      </c>
      <c r="J749" s="49"/>
      <c r="K749" s="98">
        <v>36</v>
      </c>
      <c r="L749" s="98"/>
    </row>
    <row r="750" spans="1:13">
      <c r="A750" s="90" t="s">
        <v>887</v>
      </c>
      <c r="B750" s="90"/>
      <c r="C750" s="90" t="s">
        <v>888</v>
      </c>
      <c r="D750" s="90"/>
      <c r="E750" s="90"/>
      <c r="F750" s="49"/>
      <c r="G750" s="49"/>
      <c r="H750" s="49"/>
      <c r="I750" s="50" t="s">
        <v>522</v>
      </c>
      <c r="J750" s="49"/>
      <c r="K750" s="98">
        <v>36</v>
      </c>
      <c r="L750" s="98"/>
    </row>
    <row r="751" spans="1:13">
      <c r="A751" s="90" t="s">
        <v>889</v>
      </c>
      <c r="B751" s="90"/>
      <c r="C751" s="90" t="s">
        <v>890</v>
      </c>
      <c r="D751" s="90"/>
      <c r="E751" s="49"/>
      <c r="F751" s="49"/>
      <c r="G751" s="49"/>
      <c r="H751" s="49"/>
      <c r="I751" s="50" t="s">
        <v>522</v>
      </c>
      <c r="J751" s="49"/>
      <c r="K751" s="98">
        <v>36</v>
      </c>
      <c r="L751" s="98"/>
    </row>
    <row r="752" spans="1:13">
      <c r="A752" s="90" t="s">
        <v>891</v>
      </c>
      <c r="B752" s="90"/>
      <c r="C752" s="90" t="s">
        <v>892</v>
      </c>
      <c r="D752" s="90"/>
      <c r="E752" s="90"/>
      <c r="F752" s="49"/>
      <c r="G752" s="49"/>
      <c r="H752" s="49"/>
      <c r="I752" s="50" t="s">
        <v>522</v>
      </c>
      <c r="J752" s="49"/>
      <c r="K752" s="98">
        <v>36</v>
      </c>
      <c r="L752" s="98"/>
    </row>
    <row r="753" spans="1:13">
      <c r="A753" s="90" t="s">
        <v>893</v>
      </c>
      <c r="B753" s="90"/>
      <c r="C753" s="90" t="s">
        <v>894</v>
      </c>
      <c r="D753" s="90"/>
      <c r="E753" s="90"/>
      <c r="F753" s="49"/>
      <c r="G753" s="49"/>
      <c r="H753" s="49"/>
      <c r="I753" s="50" t="s">
        <v>522</v>
      </c>
      <c r="J753" s="49"/>
      <c r="K753" s="98">
        <v>36</v>
      </c>
      <c r="L753" s="98"/>
    </row>
    <row r="754" spans="1:13">
      <c r="A754" s="90" t="s">
        <v>895</v>
      </c>
      <c r="B754" s="90"/>
      <c r="C754" s="90" t="s">
        <v>896</v>
      </c>
      <c r="D754" s="90"/>
      <c r="E754" s="90"/>
      <c r="F754" s="49"/>
      <c r="G754" s="49"/>
      <c r="H754" s="49"/>
      <c r="I754" s="50" t="s">
        <v>522</v>
      </c>
      <c r="J754" s="49"/>
      <c r="K754" s="98">
        <v>329</v>
      </c>
      <c r="L754" s="98"/>
    </row>
    <row r="755" spans="1:13">
      <c r="A755" s="90" t="s">
        <v>897</v>
      </c>
      <c r="B755" s="90"/>
      <c r="C755" s="90" t="s">
        <v>898</v>
      </c>
      <c r="D755" s="90"/>
      <c r="E755" s="90"/>
      <c r="F755" s="90"/>
      <c r="G755" s="49"/>
      <c r="H755" s="49"/>
      <c r="I755" s="50" t="s">
        <v>522</v>
      </c>
      <c r="J755" s="49"/>
      <c r="K755" s="98">
        <v>202</v>
      </c>
      <c r="L755" s="98"/>
    </row>
    <row r="756" spans="1:13">
      <c r="A756" s="90" t="s">
        <v>899</v>
      </c>
      <c r="B756" s="90"/>
      <c r="C756" s="90" t="s">
        <v>900</v>
      </c>
      <c r="D756" s="90"/>
      <c r="E756" s="49"/>
      <c r="F756" s="49"/>
      <c r="G756" s="49"/>
      <c r="H756" s="49"/>
      <c r="I756" s="50" t="s">
        <v>522</v>
      </c>
      <c r="J756" s="49"/>
      <c r="K756" s="98">
        <v>424</v>
      </c>
      <c r="L756" s="98"/>
    </row>
    <row r="757" spans="1:13">
      <c r="A757" s="90" t="s">
        <v>901</v>
      </c>
      <c r="B757" s="90"/>
      <c r="C757" s="90" t="s">
        <v>902</v>
      </c>
      <c r="D757" s="90"/>
      <c r="E757" s="90"/>
      <c r="F757" s="49"/>
      <c r="G757" s="49"/>
      <c r="H757" s="49"/>
      <c r="I757" s="50" t="s">
        <v>522</v>
      </c>
      <c r="J757" s="49"/>
      <c r="K757" s="49"/>
      <c r="L757" s="51">
        <v>30373</v>
      </c>
      <c r="M757" s="51"/>
    </row>
    <row r="758" spans="1:13">
      <c r="A758" s="90" t="s">
        <v>903</v>
      </c>
      <c r="B758" s="90"/>
      <c r="C758" s="90" t="s">
        <v>904</v>
      </c>
      <c r="D758" s="90"/>
      <c r="E758" s="90"/>
      <c r="F758" s="90"/>
      <c r="G758" s="49"/>
      <c r="H758" s="49"/>
      <c r="I758" s="50" t="s">
        <v>522</v>
      </c>
      <c r="J758" s="49"/>
      <c r="K758" s="98">
        <v>241</v>
      </c>
      <c r="L758" s="98"/>
    </row>
    <row r="759" spans="1:13">
      <c r="A759" s="90" t="s">
        <v>78</v>
      </c>
      <c r="B759" s="90"/>
      <c r="C759" s="90" t="s">
        <v>905</v>
      </c>
      <c r="D759" s="90"/>
      <c r="E759" s="90"/>
      <c r="F759" s="90"/>
      <c r="G759" s="90"/>
      <c r="H759" s="49"/>
      <c r="I759" s="50" t="s">
        <v>522</v>
      </c>
      <c r="J759" s="49"/>
      <c r="K759" s="49"/>
      <c r="L759" s="51">
        <v>1100</v>
      </c>
      <c r="M759" s="51"/>
    </row>
    <row r="760" spans="1:13">
      <c r="A760" s="90" t="s">
        <v>79</v>
      </c>
      <c r="B760" s="90"/>
      <c r="C760" s="90" t="s">
        <v>906</v>
      </c>
      <c r="D760" s="90"/>
      <c r="E760" s="90"/>
      <c r="F760" s="90"/>
      <c r="G760" s="90"/>
      <c r="H760" s="49"/>
      <c r="I760" s="50" t="s">
        <v>522</v>
      </c>
      <c r="J760" s="49"/>
      <c r="K760" s="49"/>
      <c r="L760" s="51">
        <v>1634</v>
      </c>
      <c r="M760" s="51"/>
    </row>
    <row r="761" spans="1:13">
      <c r="A761" s="90" t="s">
        <v>80</v>
      </c>
      <c r="B761" s="90"/>
      <c r="C761" s="90" t="s">
        <v>907</v>
      </c>
      <c r="D761" s="90"/>
      <c r="E761" s="90"/>
      <c r="F761" s="90"/>
      <c r="G761" s="90"/>
      <c r="H761" s="90"/>
      <c r="I761" s="50" t="s">
        <v>522</v>
      </c>
      <c r="J761" s="49"/>
      <c r="K761" s="49"/>
      <c r="L761" s="51">
        <v>2502</v>
      </c>
      <c r="M761" s="51"/>
    </row>
    <row r="762" spans="1:13">
      <c r="A762" s="90" t="s">
        <v>81</v>
      </c>
      <c r="B762" s="90"/>
      <c r="C762" s="90" t="s">
        <v>908</v>
      </c>
      <c r="D762" s="90"/>
      <c r="E762" s="90"/>
      <c r="F762" s="90"/>
      <c r="G762" s="90"/>
      <c r="H762" s="49"/>
      <c r="I762" s="50" t="s">
        <v>522</v>
      </c>
      <c r="J762" s="49"/>
      <c r="K762" s="49"/>
      <c r="L762" s="51">
        <v>1830</v>
      </c>
      <c r="M762" s="51"/>
    </row>
    <row r="763" spans="1:13">
      <c r="A763" s="90" t="s">
        <v>72</v>
      </c>
      <c r="B763" s="90"/>
      <c r="C763" s="90" t="s">
        <v>909</v>
      </c>
      <c r="D763" s="90"/>
      <c r="E763" s="90"/>
      <c r="F763" s="90"/>
      <c r="G763" s="49"/>
      <c r="H763" s="49"/>
      <c r="I763" s="50" t="s">
        <v>522</v>
      </c>
      <c r="J763" s="49"/>
      <c r="K763" s="49"/>
      <c r="L763" s="51">
        <v>4200</v>
      </c>
      <c r="M763" s="51"/>
    </row>
    <row r="764" spans="1:13">
      <c r="A764" s="90" t="s">
        <v>82</v>
      </c>
      <c r="B764" s="90"/>
      <c r="C764" s="90" t="s">
        <v>196</v>
      </c>
      <c r="D764" s="90"/>
      <c r="E764" s="49"/>
      <c r="F764" s="49"/>
      <c r="G764" s="49"/>
      <c r="H764" s="49"/>
      <c r="I764" s="50" t="s">
        <v>522</v>
      </c>
      <c r="J764" s="49"/>
      <c r="K764" s="49"/>
      <c r="L764" s="51">
        <v>1950</v>
      </c>
      <c r="M764" s="51"/>
    </row>
    <row r="765" spans="1:13">
      <c r="A765" s="90" t="s">
        <v>84</v>
      </c>
      <c r="B765" s="90"/>
      <c r="C765" s="90" t="s">
        <v>198</v>
      </c>
      <c r="D765" s="90"/>
      <c r="E765" s="49"/>
      <c r="F765" s="49"/>
      <c r="G765" s="49"/>
      <c r="H765" s="49"/>
      <c r="I765" s="50" t="s">
        <v>522</v>
      </c>
      <c r="J765" s="49"/>
      <c r="K765" s="49"/>
      <c r="L765" s="51">
        <v>1482</v>
      </c>
      <c r="M765" s="51"/>
    </row>
    <row r="766" spans="1:13">
      <c r="A766" s="90" t="s">
        <v>85</v>
      </c>
      <c r="B766" s="90"/>
      <c r="C766" s="90" t="s">
        <v>910</v>
      </c>
      <c r="D766" s="90"/>
      <c r="E766" s="90"/>
      <c r="F766" s="49"/>
      <c r="G766" s="49"/>
      <c r="H766" s="49"/>
      <c r="I766" s="50" t="s">
        <v>522</v>
      </c>
      <c r="J766" s="49"/>
      <c r="K766" s="49"/>
      <c r="L766" s="51">
        <v>1343</v>
      </c>
      <c r="M766" s="51"/>
    </row>
    <row r="767" spans="1:13">
      <c r="A767" s="90" t="s">
        <v>86</v>
      </c>
      <c r="B767" s="90"/>
      <c r="C767" s="90" t="s">
        <v>200</v>
      </c>
      <c r="D767" s="90"/>
      <c r="E767" s="90"/>
      <c r="F767" s="49"/>
      <c r="G767" s="49"/>
      <c r="H767" s="49"/>
      <c r="I767" s="50" t="s">
        <v>522</v>
      </c>
      <c r="J767" s="49"/>
      <c r="K767" s="49"/>
      <c r="L767" s="51">
        <v>2472</v>
      </c>
      <c r="M767" s="51"/>
    </row>
    <row r="768" spans="1:13">
      <c r="A768" s="90" t="s">
        <v>87</v>
      </c>
      <c r="B768" s="90"/>
      <c r="C768" s="90" t="s">
        <v>201</v>
      </c>
      <c r="D768" s="90"/>
      <c r="E768" s="90"/>
      <c r="F768" s="49"/>
      <c r="G768" s="49"/>
      <c r="H768" s="49"/>
      <c r="I768" s="50" t="s">
        <v>522</v>
      </c>
      <c r="J768" s="49"/>
      <c r="K768" s="49"/>
      <c r="L768" s="51">
        <v>1393</v>
      </c>
      <c r="M768" s="51"/>
    </row>
    <row r="769" spans="1:13">
      <c r="A769" s="90" t="s">
        <v>88</v>
      </c>
      <c r="B769" s="90"/>
      <c r="C769" s="90" t="s">
        <v>202</v>
      </c>
      <c r="D769" s="90"/>
      <c r="E769" s="90"/>
      <c r="F769" s="90"/>
      <c r="G769" s="49"/>
      <c r="H769" s="49"/>
      <c r="I769" s="50" t="s">
        <v>522</v>
      </c>
      <c r="J769" s="49"/>
      <c r="K769" s="98">
        <v>480</v>
      </c>
      <c r="L769" s="98"/>
    </row>
    <row r="770" spans="1:13">
      <c r="A770" s="90" t="s">
        <v>89</v>
      </c>
      <c r="B770" s="90"/>
      <c r="C770" s="90" t="s">
        <v>24</v>
      </c>
      <c r="D770" s="90"/>
      <c r="E770" s="90"/>
      <c r="F770" s="49"/>
      <c r="G770" s="49"/>
      <c r="H770" s="49"/>
      <c r="I770" s="50" t="s">
        <v>522</v>
      </c>
      <c r="J770" s="49"/>
      <c r="K770" s="98">
        <v>480</v>
      </c>
      <c r="L770" s="98"/>
    </row>
    <row r="771" spans="1:13">
      <c r="A771" s="90" t="s">
        <v>90</v>
      </c>
      <c r="B771" s="90"/>
      <c r="C771" s="90" t="s">
        <v>203</v>
      </c>
      <c r="D771" s="90"/>
      <c r="E771" s="90"/>
      <c r="F771" s="49"/>
      <c r="G771" s="49"/>
      <c r="H771" s="49"/>
      <c r="I771" s="50" t="s">
        <v>522</v>
      </c>
      <c r="J771" s="49"/>
      <c r="K771" s="49"/>
      <c r="L771" s="51">
        <v>1306</v>
      </c>
      <c r="M771" s="51"/>
    </row>
    <row r="772" spans="1:13">
      <c r="A772" s="90" t="s">
        <v>91</v>
      </c>
      <c r="B772" s="90"/>
      <c r="C772" s="90" t="s">
        <v>911</v>
      </c>
      <c r="D772" s="90"/>
      <c r="E772" s="90"/>
      <c r="F772" s="49"/>
      <c r="G772" s="49"/>
      <c r="H772" s="49"/>
      <c r="I772" s="50" t="s">
        <v>522</v>
      </c>
      <c r="J772" s="49"/>
      <c r="K772" s="98">
        <v>854</v>
      </c>
      <c r="L772" s="98"/>
    </row>
    <row r="773" spans="1:13">
      <c r="A773" s="90" t="s">
        <v>92</v>
      </c>
      <c r="B773" s="90"/>
      <c r="C773" s="90" t="s">
        <v>912</v>
      </c>
      <c r="D773" s="90"/>
      <c r="E773" s="90"/>
      <c r="F773" s="49"/>
      <c r="G773" s="49"/>
      <c r="H773" s="49"/>
      <c r="I773" s="50" t="s">
        <v>522</v>
      </c>
      <c r="J773" s="49"/>
      <c r="K773" s="49"/>
      <c r="L773" s="51">
        <v>1380</v>
      </c>
      <c r="M773" s="51"/>
    </row>
    <row r="774" spans="1:13">
      <c r="A774" s="90" t="s">
        <v>93</v>
      </c>
      <c r="B774" s="90"/>
      <c r="C774" s="90" t="s">
        <v>913</v>
      </c>
      <c r="D774" s="90"/>
      <c r="E774" s="90"/>
      <c r="F774" s="90"/>
      <c r="G774" s="49"/>
      <c r="H774" s="49"/>
      <c r="I774" s="50" t="s">
        <v>522</v>
      </c>
      <c r="J774" s="49"/>
      <c r="K774" s="49"/>
      <c r="L774" s="51">
        <v>2070</v>
      </c>
      <c r="M774" s="51"/>
    </row>
    <row r="775" spans="1:13">
      <c r="A775" s="90" t="s">
        <v>94</v>
      </c>
      <c r="B775" s="90"/>
      <c r="C775" s="90" t="s">
        <v>914</v>
      </c>
      <c r="D775" s="90"/>
      <c r="E775" s="49"/>
      <c r="F775" s="49"/>
      <c r="G775" s="49"/>
      <c r="H775" s="49"/>
      <c r="I775" s="50" t="s">
        <v>522</v>
      </c>
      <c r="J775" s="49"/>
      <c r="K775" s="49"/>
      <c r="L775" s="51">
        <v>1757</v>
      </c>
      <c r="M775" s="51"/>
    </row>
    <row r="776" spans="1:13">
      <c r="A776" s="90" t="s">
        <v>95</v>
      </c>
      <c r="B776" s="90"/>
      <c r="C776" s="90" t="s">
        <v>915</v>
      </c>
      <c r="D776" s="90"/>
      <c r="E776" s="90"/>
      <c r="F776" s="90"/>
      <c r="G776" s="49"/>
      <c r="H776" s="49"/>
      <c r="I776" s="50" t="s">
        <v>522</v>
      </c>
      <c r="J776" s="49"/>
      <c r="K776" s="49"/>
      <c r="L776" s="51">
        <v>1583</v>
      </c>
      <c r="M776" s="51"/>
    </row>
    <row r="777" spans="1:13">
      <c r="A777" s="90" t="s">
        <v>96</v>
      </c>
      <c r="B777" s="90"/>
      <c r="C777" s="90" t="s">
        <v>916</v>
      </c>
      <c r="D777" s="90"/>
      <c r="E777" s="90"/>
      <c r="F777" s="49"/>
      <c r="G777" s="49"/>
      <c r="H777" s="49"/>
      <c r="I777" s="50" t="s">
        <v>522</v>
      </c>
      <c r="J777" s="49"/>
      <c r="K777" s="49"/>
      <c r="L777" s="51">
        <v>1944</v>
      </c>
      <c r="M777" s="51"/>
    </row>
    <row r="778" spans="1:13">
      <c r="A778" s="90" t="s">
        <v>97</v>
      </c>
      <c r="B778" s="90"/>
      <c r="C778" s="90" t="s">
        <v>917</v>
      </c>
      <c r="D778" s="90"/>
      <c r="E778" s="49"/>
      <c r="F778" s="49"/>
      <c r="G778" s="49"/>
      <c r="H778" s="49"/>
      <c r="I778" s="50" t="s">
        <v>522</v>
      </c>
      <c r="J778" s="49"/>
      <c r="K778" s="49"/>
      <c r="L778" s="51">
        <v>3888</v>
      </c>
      <c r="M778" s="51"/>
    </row>
    <row r="779" spans="1:13">
      <c r="A779" s="90" t="s">
        <v>98</v>
      </c>
      <c r="B779" s="90"/>
      <c r="C779" s="90" t="s">
        <v>918</v>
      </c>
      <c r="D779" s="90"/>
      <c r="E779" s="49"/>
      <c r="F779" s="49"/>
      <c r="G779" s="49"/>
      <c r="H779" s="49"/>
      <c r="I779" s="50" t="s">
        <v>522</v>
      </c>
      <c r="J779" s="49"/>
      <c r="K779" s="49"/>
      <c r="L779" s="51">
        <v>1680</v>
      </c>
      <c r="M779" s="51"/>
    </row>
    <row r="780" spans="1:13">
      <c r="A780" s="90" t="s">
        <v>73</v>
      </c>
      <c r="B780" s="90"/>
      <c r="C780" s="90" t="s">
        <v>919</v>
      </c>
      <c r="D780" s="90"/>
      <c r="E780" s="90"/>
      <c r="F780" s="90"/>
      <c r="G780" s="49"/>
      <c r="H780" s="49"/>
      <c r="I780" s="50" t="s">
        <v>522</v>
      </c>
      <c r="J780" s="49"/>
      <c r="K780" s="98">
        <v>864</v>
      </c>
      <c r="L780" s="98"/>
    </row>
    <row r="781" spans="1:13">
      <c r="A781" s="90" t="s">
        <v>99</v>
      </c>
      <c r="B781" s="90"/>
      <c r="C781" s="90" t="s">
        <v>920</v>
      </c>
      <c r="D781" s="90"/>
      <c r="E781" s="90"/>
      <c r="F781" s="49"/>
      <c r="G781" s="49"/>
      <c r="H781" s="49"/>
      <c r="I781" s="50" t="s">
        <v>522</v>
      </c>
      <c r="J781" s="49"/>
      <c r="K781" s="98">
        <v>561</v>
      </c>
      <c r="L781" s="98"/>
    </row>
    <row r="782" spans="1:13">
      <c r="A782" s="90" t="s">
        <v>100</v>
      </c>
      <c r="B782" s="90"/>
      <c r="C782" s="90" t="s">
        <v>921</v>
      </c>
      <c r="D782" s="90"/>
      <c r="E782" s="90"/>
      <c r="F782" s="90"/>
      <c r="G782" s="49"/>
      <c r="H782" s="49"/>
      <c r="I782" s="50" t="s">
        <v>522</v>
      </c>
      <c r="J782" s="49"/>
      <c r="K782" s="49"/>
      <c r="L782" s="51">
        <v>1149</v>
      </c>
      <c r="M782" s="51"/>
    </row>
    <row r="783" spans="1:13">
      <c r="A783" s="90" t="s">
        <v>101</v>
      </c>
      <c r="B783" s="90"/>
      <c r="C783" s="90" t="s">
        <v>215</v>
      </c>
      <c r="D783" s="90"/>
      <c r="E783" s="90"/>
      <c r="F783" s="49"/>
      <c r="G783" s="49"/>
      <c r="H783" s="49"/>
      <c r="I783" s="50" t="s">
        <v>522</v>
      </c>
      <c r="J783" s="49"/>
      <c r="K783" s="49"/>
      <c r="L783" s="51">
        <v>3750</v>
      </c>
      <c r="M783" s="51"/>
    </row>
    <row r="784" spans="1:13">
      <c r="A784" s="90" t="s">
        <v>102</v>
      </c>
      <c r="B784" s="90"/>
      <c r="C784" s="90" t="s">
        <v>216</v>
      </c>
      <c r="D784" s="90"/>
      <c r="E784" s="90"/>
      <c r="F784" s="49"/>
      <c r="G784" s="49"/>
      <c r="H784" s="49"/>
      <c r="I784" s="50" t="s">
        <v>522</v>
      </c>
      <c r="J784" s="49"/>
      <c r="K784" s="98">
        <v>918</v>
      </c>
      <c r="L784" s="98"/>
    </row>
    <row r="785" spans="1:13">
      <c r="A785" s="90" t="s">
        <v>103</v>
      </c>
      <c r="B785" s="90"/>
      <c r="C785" s="90" t="s">
        <v>217</v>
      </c>
      <c r="D785" s="90"/>
      <c r="E785" s="90"/>
      <c r="F785" s="49"/>
      <c r="G785" s="49"/>
      <c r="H785" s="49"/>
      <c r="I785" s="50" t="s">
        <v>522</v>
      </c>
      <c r="J785" s="49"/>
      <c r="K785" s="98">
        <v>264</v>
      </c>
      <c r="L785" s="98"/>
    </row>
    <row r="786" spans="1:13">
      <c r="A786" s="90" t="s">
        <v>104</v>
      </c>
      <c r="B786" s="90"/>
      <c r="C786" s="90" t="s">
        <v>922</v>
      </c>
      <c r="D786" s="90"/>
      <c r="E786" s="90"/>
      <c r="F786" s="49"/>
      <c r="G786" s="49"/>
      <c r="H786" s="49"/>
      <c r="I786" s="50" t="s">
        <v>522</v>
      </c>
      <c r="J786" s="49"/>
      <c r="K786" s="49"/>
      <c r="L786" s="51">
        <v>2376</v>
      </c>
      <c r="M786" s="51"/>
    </row>
    <row r="787" spans="1:13">
      <c r="A787" s="90" t="s">
        <v>105</v>
      </c>
      <c r="B787" s="90"/>
      <c r="C787" s="90" t="s">
        <v>923</v>
      </c>
      <c r="D787" s="90"/>
      <c r="E787" s="90"/>
      <c r="F787" s="49"/>
      <c r="G787" s="49"/>
      <c r="H787" s="49"/>
      <c r="I787" s="50" t="s">
        <v>522</v>
      </c>
      <c r="J787" s="49"/>
      <c r="K787" s="49"/>
      <c r="L787" s="51">
        <v>2291</v>
      </c>
      <c r="M787" s="51"/>
    </row>
    <row r="788" spans="1:13">
      <c r="A788" s="90" t="s">
        <v>106</v>
      </c>
      <c r="B788" s="90"/>
      <c r="C788" s="90" t="s">
        <v>924</v>
      </c>
      <c r="D788" s="90"/>
      <c r="E788" s="49"/>
      <c r="F788" s="49"/>
      <c r="G788" s="49"/>
      <c r="H788" s="49"/>
      <c r="I788" s="50" t="s">
        <v>522</v>
      </c>
      <c r="J788" s="49"/>
      <c r="K788" s="49"/>
      <c r="L788" s="51">
        <v>2040</v>
      </c>
      <c r="M788" s="51"/>
    </row>
    <row r="789" spans="1:13">
      <c r="A789" s="90" t="s">
        <v>107</v>
      </c>
      <c r="B789" s="90"/>
      <c r="C789" s="90" t="s">
        <v>221</v>
      </c>
      <c r="D789" s="90"/>
      <c r="E789" s="49"/>
      <c r="F789" s="49"/>
      <c r="G789" s="49"/>
      <c r="H789" s="49"/>
      <c r="I789" s="50" t="s">
        <v>522</v>
      </c>
      <c r="J789" s="49"/>
      <c r="K789" s="49"/>
      <c r="L789" s="51">
        <v>2358</v>
      </c>
      <c r="M789" s="51"/>
    </row>
    <row r="790" spans="1:13">
      <c r="A790" s="90" t="s">
        <v>74</v>
      </c>
      <c r="B790" s="90"/>
      <c r="C790" s="90" t="s">
        <v>925</v>
      </c>
      <c r="D790" s="90"/>
      <c r="E790" s="90"/>
      <c r="F790" s="90"/>
      <c r="G790" s="49"/>
      <c r="H790" s="49"/>
      <c r="I790" s="50" t="s">
        <v>522</v>
      </c>
      <c r="J790" s="49"/>
      <c r="K790" s="49"/>
      <c r="L790" s="51">
        <v>2544</v>
      </c>
      <c r="M790" s="51"/>
    </row>
    <row r="791" spans="1:13">
      <c r="A791" s="90" t="s">
        <v>108</v>
      </c>
      <c r="B791" s="90"/>
      <c r="C791" s="90" t="s">
        <v>926</v>
      </c>
      <c r="D791" s="90"/>
      <c r="E791" s="90"/>
      <c r="F791" s="90"/>
      <c r="G791" s="49"/>
      <c r="H791" s="49"/>
      <c r="I791" s="50" t="s">
        <v>522</v>
      </c>
      <c r="J791" s="49"/>
      <c r="K791" s="98">
        <v>666</v>
      </c>
      <c r="L791" s="98"/>
    </row>
    <row r="792" spans="1:13">
      <c r="A792" s="90" t="s">
        <v>109</v>
      </c>
      <c r="B792" s="90"/>
      <c r="C792" s="90" t="s">
        <v>927</v>
      </c>
      <c r="D792" s="90"/>
      <c r="E792" s="49"/>
      <c r="F792" s="49"/>
      <c r="G792" s="49"/>
      <c r="H792" s="49"/>
      <c r="I792" s="50" t="s">
        <v>522</v>
      </c>
      <c r="J792" s="49"/>
      <c r="K792" s="49"/>
      <c r="L792" s="51">
        <v>1684</v>
      </c>
      <c r="M792" s="51"/>
    </row>
    <row r="793" spans="1:13">
      <c r="A793" s="90" t="s">
        <v>110</v>
      </c>
      <c r="B793" s="90"/>
      <c r="C793" s="90" t="s">
        <v>225</v>
      </c>
      <c r="D793" s="90"/>
      <c r="E793" s="90"/>
      <c r="F793" s="49"/>
      <c r="G793" s="49"/>
      <c r="H793" s="49"/>
      <c r="I793" s="50" t="s">
        <v>522</v>
      </c>
      <c r="J793" s="49"/>
      <c r="K793" s="98">
        <v>859</v>
      </c>
      <c r="L793" s="98"/>
    </row>
    <row r="794" spans="1:13">
      <c r="A794" s="90" t="s">
        <v>928</v>
      </c>
      <c r="B794" s="90"/>
      <c r="C794" s="90" t="s">
        <v>929</v>
      </c>
      <c r="D794" s="90"/>
      <c r="E794" s="49"/>
      <c r="F794" s="49"/>
      <c r="G794" s="49"/>
      <c r="H794" s="49"/>
      <c r="I794" s="50" t="s">
        <v>522</v>
      </c>
      <c r="J794" s="49"/>
      <c r="K794" s="98">
        <v>76</v>
      </c>
      <c r="L794" s="98"/>
    </row>
    <row r="795" spans="1:13">
      <c r="A795" s="90" t="s">
        <v>930</v>
      </c>
      <c r="B795" s="90"/>
      <c r="C795" s="90" t="s">
        <v>931</v>
      </c>
      <c r="D795" s="90"/>
      <c r="E795" s="49"/>
      <c r="F795" s="49"/>
      <c r="G795" s="49"/>
      <c r="H795" s="49"/>
      <c r="I795" s="50" t="s">
        <v>522</v>
      </c>
      <c r="J795" s="49"/>
      <c r="K795" s="98">
        <v>3</v>
      </c>
      <c r="L795" s="98"/>
    </row>
    <row r="796" spans="1:13">
      <c r="A796" s="90" t="s">
        <v>111</v>
      </c>
      <c r="B796" s="90"/>
      <c r="C796" s="90" t="s">
        <v>932</v>
      </c>
      <c r="D796" s="90"/>
      <c r="E796" s="90"/>
      <c r="F796" s="90"/>
      <c r="G796" s="49"/>
      <c r="H796" s="49"/>
      <c r="I796" s="50" t="s">
        <v>522</v>
      </c>
      <c r="J796" s="49"/>
      <c r="K796" s="49"/>
      <c r="L796" s="51">
        <v>1716</v>
      </c>
      <c r="M796" s="51"/>
    </row>
    <row r="797" spans="1:13">
      <c r="A797" s="90" t="s">
        <v>112</v>
      </c>
      <c r="B797" s="90"/>
      <c r="C797" s="90" t="s">
        <v>933</v>
      </c>
      <c r="D797" s="90"/>
      <c r="E797" s="90"/>
      <c r="F797" s="90"/>
      <c r="G797" s="49"/>
      <c r="H797" s="49"/>
      <c r="I797" s="50" t="s">
        <v>522</v>
      </c>
      <c r="J797" s="49"/>
      <c r="K797" s="98">
        <v>420</v>
      </c>
      <c r="L797" s="98"/>
    </row>
    <row r="798" spans="1:13">
      <c r="A798" s="90" t="s">
        <v>75</v>
      </c>
      <c r="B798" s="90"/>
      <c r="C798" s="90" t="s">
        <v>934</v>
      </c>
      <c r="D798" s="90"/>
      <c r="E798" s="90"/>
      <c r="F798" s="90"/>
      <c r="G798" s="90"/>
      <c r="H798" s="49"/>
      <c r="I798" s="50" t="s">
        <v>522</v>
      </c>
      <c r="J798" s="49"/>
      <c r="K798" s="49"/>
      <c r="L798" s="51">
        <v>2700</v>
      </c>
      <c r="M798" s="51"/>
    </row>
    <row r="799" spans="1:13">
      <c r="A799" s="90" t="s">
        <v>413</v>
      </c>
      <c r="B799" s="90"/>
      <c r="C799" s="90" t="s">
        <v>935</v>
      </c>
      <c r="D799" s="90"/>
      <c r="E799" s="90"/>
      <c r="F799" s="49"/>
      <c r="G799" s="49"/>
      <c r="H799" s="49"/>
      <c r="I799" s="50" t="s">
        <v>522</v>
      </c>
      <c r="J799" s="49"/>
      <c r="K799" s="98">
        <v>78</v>
      </c>
      <c r="L799" s="98"/>
    </row>
    <row r="800" spans="1:13">
      <c r="A800" s="90" t="s">
        <v>261</v>
      </c>
      <c r="B800" s="90"/>
      <c r="C800" s="90" t="s">
        <v>936</v>
      </c>
      <c r="D800" s="90"/>
      <c r="E800" s="90"/>
      <c r="F800" s="90"/>
      <c r="G800" s="49"/>
      <c r="H800" s="49"/>
      <c r="I800" s="50" t="s">
        <v>522</v>
      </c>
      <c r="J800" s="49"/>
      <c r="K800" s="49"/>
      <c r="L800" s="51">
        <v>2448</v>
      </c>
      <c r="M800" s="51"/>
    </row>
    <row r="801" spans="1:13">
      <c r="A801" s="90" t="s">
        <v>76</v>
      </c>
      <c r="B801" s="90"/>
      <c r="C801" s="90" t="s">
        <v>937</v>
      </c>
      <c r="D801" s="90"/>
      <c r="E801" s="90"/>
      <c r="F801" s="90"/>
      <c r="G801" s="49"/>
      <c r="H801" s="49"/>
      <c r="I801" s="50" t="s">
        <v>522</v>
      </c>
      <c r="J801" s="49"/>
      <c r="K801" s="98">
        <v>432</v>
      </c>
      <c r="L801" s="98"/>
    </row>
    <row r="802" spans="1:13">
      <c r="A802" s="90" t="s">
        <v>113</v>
      </c>
      <c r="B802" s="90"/>
      <c r="C802" s="90" t="s">
        <v>938</v>
      </c>
      <c r="D802" s="90"/>
      <c r="E802" s="90"/>
      <c r="F802" s="90"/>
      <c r="G802" s="49"/>
      <c r="H802" s="49"/>
      <c r="I802" s="50" t="s">
        <v>522</v>
      </c>
      <c r="J802" s="49"/>
      <c r="K802" s="49"/>
      <c r="L802" s="51">
        <v>1464</v>
      </c>
      <c r="M802" s="51"/>
    </row>
    <row r="803" spans="1:13">
      <c r="A803" s="90" t="s">
        <v>114</v>
      </c>
      <c r="B803" s="90"/>
      <c r="C803" s="90" t="s">
        <v>231</v>
      </c>
      <c r="D803" s="90"/>
      <c r="E803" s="90"/>
      <c r="F803" s="49"/>
      <c r="G803" s="49"/>
      <c r="H803" s="49"/>
      <c r="I803" s="50" t="s">
        <v>522</v>
      </c>
      <c r="J803" s="49"/>
      <c r="K803" s="49"/>
      <c r="L803" s="51">
        <v>1857</v>
      </c>
      <c r="M803" s="51"/>
    </row>
    <row r="804" spans="1:13">
      <c r="A804" s="90" t="s">
        <v>939</v>
      </c>
      <c r="B804" s="90"/>
      <c r="C804" s="90" t="s">
        <v>940</v>
      </c>
      <c r="D804" s="90"/>
      <c r="E804" s="49"/>
      <c r="F804" s="49"/>
      <c r="G804" s="49"/>
      <c r="H804" s="49"/>
      <c r="I804" s="50" t="s">
        <v>522</v>
      </c>
      <c r="J804" s="49"/>
      <c r="K804" s="98">
        <v>8</v>
      </c>
      <c r="L804" s="98"/>
    </row>
    <row r="805" spans="1:13">
      <c r="A805" s="90" t="s">
        <v>115</v>
      </c>
      <c r="B805" s="90"/>
      <c r="C805" s="90" t="s">
        <v>941</v>
      </c>
      <c r="D805" s="90"/>
      <c r="E805" s="49"/>
      <c r="F805" s="49"/>
      <c r="G805" s="49"/>
      <c r="H805" s="49"/>
      <c r="I805" s="50" t="s">
        <v>522</v>
      </c>
      <c r="J805" s="49"/>
      <c r="K805" s="49"/>
      <c r="L805" s="51">
        <v>2575</v>
      </c>
      <c r="M805" s="51"/>
    </row>
    <row r="806" spans="1:13">
      <c r="A806" s="90" t="s">
        <v>77</v>
      </c>
      <c r="B806" s="90"/>
      <c r="C806" s="90" t="s">
        <v>942</v>
      </c>
      <c r="D806" s="90"/>
      <c r="E806" s="90"/>
      <c r="F806" s="49"/>
      <c r="G806" s="49"/>
      <c r="H806" s="49"/>
      <c r="I806" s="50" t="s">
        <v>522</v>
      </c>
      <c r="J806" s="49"/>
      <c r="K806" s="98">
        <v>3</v>
      </c>
      <c r="L806" s="98"/>
    </row>
    <row r="807" spans="1:13">
      <c r="A807" s="90" t="s">
        <v>116</v>
      </c>
      <c r="B807" s="90"/>
      <c r="C807" s="90" t="s">
        <v>943</v>
      </c>
      <c r="D807" s="90"/>
      <c r="E807" s="90"/>
      <c r="F807" s="90"/>
      <c r="G807" s="49"/>
      <c r="H807" s="49"/>
      <c r="I807" s="50" t="s">
        <v>522</v>
      </c>
      <c r="J807" s="49"/>
      <c r="K807" s="98">
        <v>174</v>
      </c>
      <c r="L807" s="98"/>
    </row>
    <row r="808" spans="1:13">
      <c r="A808" s="90" t="s">
        <v>341</v>
      </c>
      <c r="B808" s="90"/>
      <c r="C808" s="90" t="s">
        <v>944</v>
      </c>
      <c r="D808" s="90"/>
      <c r="E808" s="49"/>
      <c r="F808" s="49"/>
      <c r="G808" s="49"/>
      <c r="H808" s="49"/>
      <c r="I808" s="50" t="s">
        <v>522</v>
      </c>
      <c r="J808" s="49"/>
      <c r="K808" s="49"/>
      <c r="L808" s="51">
        <v>1476</v>
      </c>
      <c r="M808" s="51"/>
    </row>
    <row r="809" spans="1:13">
      <c r="A809" s="90" t="s">
        <v>117</v>
      </c>
      <c r="B809" s="90"/>
      <c r="C809" s="90" t="s">
        <v>945</v>
      </c>
      <c r="D809" s="90"/>
      <c r="E809" s="90"/>
      <c r="F809" s="49"/>
      <c r="G809" s="49"/>
      <c r="H809" s="49"/>
      <c r="I809" s="50" t="s">
        <v>522</v>
      </c>
      <c r="J809" s="49"/>
      <c r="K809" s="98">
        <v>105</v>
      </c>
      <c r="L809" s="98"/>
    </row>
    <row r="810" spans="1:13">
      <c r="A810" s="90" t="s">
        <v>118</v>
      </c>
      <c r="B810" s="90"/>
      <c r="C810" s="90" t="s">
        <v>236</v>
      </c>
      <c r="D810" s="90"/>
      <c r="E810" s="90"/>
      <c r="F810" s="49"/>
      <c r="G810" s="49"/>
      <c r="H810" s="49"/>
      <c r="I810" s="50" t="s">
        <v>522</v>
      </c>
      <c r="J810" s="49"/>
      <c r="K810" s="49"/>
      <c r="L810" s="51">
        <v>1273</v>
      </c>
      <c r="M810" s="51"/>
    </row>
    <row r="811" spans="1:13">
      <c r="A811" s="90" t="s">
        <v>119</v>
      </c>
      <c r="B811" s="90"/>
      <c r="C811" s="90" t="s">
        <v>946</v>
      </c>
      <c r="D811" s="90"/>
      <c r="E811" s="90"/>
      <c r="F811" s="90"/>
      <c r="G811" s="49"/>
      <c r="H811" s="49"/>
      <c r="I811" s="50" t="s">
        <v>522</v>
      </c>
      <c r="J811" s="49"/>
      <c r="K811" s="98">
        <v>777</v>
      </c>
      <c r="L811" s="98"/>
    </row>
    <row r="812" spans="1:13">
      <c r="A812" s="90" t="s">
        <v>120</v>
      </c>
      <c r="B812" s="90"/>
      <c r="C812" s="90" t="s">
        <v>947</v>
      </c>
      <c r="D812" s="90"/>
      <c r="E812" s="90"/>
      <c r="F812" s="49"/>
      <c r="G812" s="49"/>
      <c r="H812" s="49"/>
      <c r="I812" s="50" t="s">
        <v>522</v>
      </c>
      <c r="J812" s="49"/>
      <c r="K812" s="49"/>
      <c r="L812" s="51">
        <v>3174</v>
      </c>
      <c r="M812" s="51"/>
    </row>
    <row r="813" spans="1:13">
      <c r="A813" s="90" t="s">
        <v>948</v>
      </c>
      <c r="B813" s="90"/>
      <c r="C813" s="90" t="s">
        <v>949</v>
      </c>
      <c r="D813" s="90"/>
      <c r="E813" s="49"/>
      <c r="F813" s="49"/>
      <c r="G813" s="49"/>
      <c r="H813" s="49"/>
      <c r="I813" s="50" t="s">
        <v>522</v>
      </c>
      <c r="J813" s="49"/>
      <c r="K813" s="98">
        <v>72</v>
      </c>
      <c r="L813" s="98"/>
    </row>
    <row r="814" spans="1:13">
      <c r="A814" s="90" t="s">
        <v>950</v>
      </c>
      <c r="B814" s="90"/>
      <c r="C814" s="90" t="s">
        <v>951</v>
      </c>
      <c r="D814" s="90"/>
      <c r="E814" s="90"/>
      <c r="F814" s="49"/>
      <c r="G814" s="49"/>
      <c r="H814" s="49"/>
      <c r="I814" s="50" t="s">
        <v>522</v>
      </c>
      <c r="J814" s="49"/>
      <c r="K814" s="49"/>
      <c r="L814" s="51">
        <v>6346</v>
      </c>
      <c r="M814" s="51"/>
    </row>
    <row r="815" spans="1:13">
      <c r="A815" s="90" t="s">
        <v>952</v>
      </c>
      <c r="B815" s="90"/>
      <c r="C815" s="90" t="s">
        <v>953</v>
      </c>
      <c r="D815" s="90"/>
      <c r="E815" s="49"/>
      <c r="F815" s="49"/>
      <c r="G815" s="49"/>
      <c r="H815" s="49"/>
      <c r="I815" s="50" t="s">
        <v>522</v>
      </c>
      <c r="J815" s="49"/>
      <c r="K815" s="49"/>
      <c r="L815" s="51">
        <v>1000</v>
      </c>
      <c r="M815" s="51"/>
    </row>
    <row r="816" spans="1:13">
      <c r="A816" s="90" t="s">
        <v>954</v>
      </c>
      <c r="B816" s="90"/>
      <c r="C816" s="90" t="s">
        <v>955</v>
      </c>
      <c r="D816" s="90"/>
      <c r="E816" s="49"/>
      <c r="F816" s="49"/>
      <c r="G816" s="49"/>
      <c r="H816" s="49"/>
      <c r="I816" s="50" t="s">
        <v>522</v>
      </c>
      <c r="J816" s="49"/>
      <c r="K816" s="98">
        <v>930</v>
      </c>
      <c r="L816" s="98"/>
    </row>
    <row r="817" spans="1:13">
      <c r="A817" s="90" t="s">
        <v>956</v>
      </c>
      <c r="B817" s="90"/>
      <c r="C817" s="90" t="s">
        <v>957</v>
      </c>
      <c r="D817" s="90"/>
      <c r="E817" s="90"/>
      <c r="F817" s="49"/>
      <c r="G817" s="49"/>
      <c r="H817" s="49"/>
      <c r="I817" s="50" t="s">
        <v>522</v>
      </c>
      <c r="J817" s="49"/>
      <c r="K817" s="98">
        <v>45</v>
      </c>
      <c r="L817" s="98"/>
    </row>
    <row r="818" spans="1:13">
      <c r="A818" s="90" t="s">
        <v>958</v>
      </c>
      <c r="B818" s="90"/>
      <c r="C818" s="90" t="s">
        <v>959</v>
      </c>
      <c r="D818" s="90"/>
      <c r="E818" s="90"/>
      <c r="F818" s="49"/>
      <c r="G818" s="49"/>
      <c r="H818" s="49"/>
      <c r="I818" s="50" t="s">
        <v>522</v>
      </c>
      <c r="J818" s="49"/>
      <c r="K818" s="49"/>
      <c r="L818" s="51">
        <v>2160</v>
      </c>
      <c r="M818" s="51"/>
    </row>
    <row r="819" spans="1:13">
      <c r="A819" s="45"/>
      <c r="B819" s="49"/>
      <c r="C819" s="49"/>
      <c r="D819" s="49"/>
      <c r="E819" s="49"/>
      <c r="F819" s="49"/>
      <c r="G819" s="49"/>
      <c r="H819" s="100" t="s">
        <v>960</v>
      </c>
      <c r="I819" s="100"/>
      <c r="J819" s="100"/>
      <c r="K819" s="49"/>
      <c r="L819" s="49"/>
      <c r="M819" s="49"/>
    </row>
    <row r="820" spans="1:13">
      <c r="A820" s="45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</row>
    <row r="821" spans="1:13">
      <c r="A821" s="47">
        <v>33</v>
      </c>
      <c r="B821" s="101" t="s">
        <v>961</v>
      </c>
      <c r="C821" s="101"/>
      <c r="D821" s="101"/>
      <c r="E821" s="49"/>
      <c r="F821" s="49"/>
      <c r="G821" s="49"/>
      <c r="H821" s="49"/>
      <c r="I821" s="49"/>
      <c r="J821" s="49"/>
      <c r="K821" s="49"/>
      <c r="L821" s="49"/>
      <c r="M821" s="49"/>
    </row>
    <row r="822" spans="1:13">
      <c r="A822" s="90" t="s">
        <v>133</v>
      </c>
      <c r="B822" s="90"/>
      <c r="C822" s="90" t="s">
        <v>962</v>
      </c>
      <c r="D822" s="90"/>
      <c r="E822" s="90"/>
      <c r="F822" s="90"/>
      <c r="G822" s="90"/>
      <c r="H822" s="49"/>
      <c r="I822" s="50" t="s">
        <v>522</v>
      </c>
      <c r="J822" s="49"/>
      <c r="K822" s="49"/>
      <c r="L822" s="51">
        <v>3152</v>
      </c>
      <c r="M822" s="51"/>
    </row>
    <row r="823" spans="1:13">
      <c r="A823" s="90" t="s">
        <v>134</v>
      </c>
      <c r="B823" s="90"/>
      <c r="C823" s="90" t="s">
        <v>963</v>
      </c>
      <c r="D823" s="90"/>
      <c r="E823" s="90"/>
      <c r="F823" s="90"/>
      <c r="G823" s="90"/>
      <c r="H823" s="90"/>
      <c r="I823" s="50" t="s">
        <v>522</v>
      </c>
      <c r="J823" s="49"/>
      <c r="K823" s="49"/>
      <c r="L823" s="51">
        <v>2511</v>
      </c>
      <c r="M823" s="51"/>
    </row>
    <row r="824" spans="1:13">
      <c r="A824" s="90" t="s">
        <v>964</v>
      </c>
      <c r="B824" s="90"/>
      <c r="C824" s="90" t="s">
        <v>963</v>
      </c>
      <c r="D824" s="90"/>
      <c r="E824" s="90"/>
      <c r="F824" s="90"/>
      <c r="G824" s="90"/>
      <c r="H824" s="90"/>
      <c r="I824" s="50" t="s">
        <v>522</v>
      </c>
      <c r="J824" s="49"/>
      <c r="K824" s="98">
        <v>400</v>
      </c>
      <c r="L824" s="98"/>
    </row>
    <row r="825" spans="1:13">
      <c r="A825" s="90" t="s">
        <v>135</v>
      </c>
      <c r="B825" s="90"/>
      <c r="C825" s="90" t="s">
        <v>965</v>
      </c>
      <c r="D825" s="90"/>
      <c r="E825" s="90"/>
      <c r="F825" s="90"/>
      <c r="G825" s="90"/>
      <c r="H825" s="90"/>
      <c r="I825" s="50" t="s">
        <v>522</v>
      </c>
      <c r="J825" s="49"/>
      <c r="K825" s="49"/>
      <c r="L825" s="51">
        <v>8435</v>
      </c>
      <c r="M825" s="51"/>
    </row>
    <row r="826" spans="1:13">
      <c r="A826" s="90" t="s">
        <v>136</v>
      </c>
      <c r="B826" s="90"/>
      <c r="C826" s="90" t="s">
        <v>966</v>
      </c>
      <c r="D826" s="90"/>
      <c r="E826" s="90"/>
      <c r="F826" s="90"/>
      <c r="G826" s="90"/>
      <c r="H826" s="90"/>
      <c r="I826" s="50" t="s">
        <v>522</v>
      </c>
      <c r="J826" s="49"/>
      <c r="K826" s="49"/>
      <c r="L826" s="51">
        <v>9180</v>
      </c>
      <c r="M826" s="51"/>
    </row>
    <row r="827" spans="1:13">
      <c r="A827" s="90" t="s">
        <v>137</v>
      </c>
      <c r="B827" s="90"/>
      <c r="C827" s="90" t="s">
        <v>967</v>
      </c>
      <c r="D827" s="90"/>
      <c r="E827" s="90"/>
      <c r="F827" s="90"/>
      <c r="G827" s="90"/>
      <c r="H827" s="49"/>
      <c r="I827" s="50" t="s">
        <v>522</v>
      </c>
      <c r="J827" s="49"/>
      <c r="K827" s="49"/>
      <c r="L827" s="51">
        <v>1399</v>
      </c>
      <c r="M827" s="51"/>
    </row>
    <row r="828" spans="1:13">
      <c r="A828" s="90" t="s">
        <v>968</v>
      </c>
      <c r="B828" s="90"/>
      <c r="C828" s="90" t="s">
        <v>969</v>
      </c>
      <c r="D828" s="90"/>
      <c r="E828" s="90"/>
      <c r="F828" s="90"/>
      <c r="G828" s="49"/>
      <c r="H828" s="49"/>
      <c r="I828" s="50" t="s">
        <v>522</v>
      </c>
      <c r="J828" s="49"/>
      <c r="K828" s="49"/>
      <c r="L828" s="51">
        <v>3840</v>
      </c>
      <c r="M828" s="51"/>
    </row>
    <row r="829" spans="1:13">
      <c r="A829" s="90" t="s">
        <v>138</v>
      </c>
      <c r="B829" s="90"/>
      <c r="C829" s="90" t="s">
        <v>970</v>
      </c>
      <c r="D829" s="90"/>
      <c r="E829" s="90"/>
      <c r="F829" s="90"/>
      <c r="G829" s="90"/>
      <c r="H829" s="49"/>
      <c r="I829" s="50" t="s">
        <v>522</v>
      </c>
      <c r="J829" s="49"/>
      <c r="K829" s="49"/>
      <c r="L829" s="51">
        <v>2070</v>
      </c>
      <c r="M829" s="51"/>
    </row>
    <row r="830" spans="1:13">
      <c r="A830" s="90" t="s">
        <v>971</v>
      </c>
      <c r="B830" s="90"/>
      <c r="C830" s="90" t="s">
        <v>972</v>
      </c>
      <c r="D830" s="90"/>
      <c r="E830" s="90"/>
      <c r="F830" s="90"/>
      <c r="G830" s="90"/>
      <c r="H830" s="49"/>
      <c r="I830" s="50" t="s">
        <v>522</v>
      </c>
      <c r="J830" s="49"/>
      <c r="K830" s="98">
        <v>200</v>
      </c>
      <c r="L830" s="98"/>
    </row>
    <row r="831" spans="1:13">
      <c r="A831" s="90" t="s">
        <v>973</v>
      </c>
      <c r="B831" s="90"/>
      <c r="C831" s="90" t="s">
        <v>974</v>
      </c>
      <c r="D831" s="90"/>
      <c r="E831" s="90"/>
      <c r="F831" s="90"/>
      <c r="G831" s="90"/>
      <c r="H831" s="49"/>
      <c r="I831" s="50" t="s">
        <v>522</v>
      </c>
      <c r="J831" s="49"/>
      <c r="K831" s="49"/>
      <c r="L831" s="51">
        <v>5118</v>
      </c>
      <c r="M831" s="51"/>
    </row>
    <row r="832" spans="1:13">
      <c r="A832" s="90" t="s">
        <v>139</v>
      </c>
      <c r="B832" s="90"/>
      <c r="C832" s="90" t="s">
        <v>975</v>
      </c>
      <c r="D832" s="90"/>
      <c r="E832" s="90"/>
      <c r="F832" s="90"/>
      <c r="G832" s="90"/>
      <c r="H832" s="90"/>
      <c r="I832" s="50" t="s">
        <v>522</v>
      </c>
      <c r="J832" s="49"/>
      <c r="K832" s="49"/>
      <c r="L832" s="51">
        <v>1349</v>
      </c>
      <c r="M832" s="51"/>
    </row>
    <row r="833" spans="1:13">
      <c r="A833" s="90" t="s">
        <v>140</v>
      </c>
      <c r="B833" s="90"/>
      <c r="C833" s="90" t="s">
        <v>976</v>
      </c>
      <c r="D833" s="90"/>
      <c r="E833" s="90"/>
      <c r="F833" s="90"/>
      <c r="G833" s="49"/>
      <c r="H833" s="49"/>
      <c r="I833" s="50" t="s">
        <v>522</v>
      </c>
      <c r="J833" s="49"/>
      <c r="K833" s="49"/>
      <c r="L833" s="51">
        <v>4068</v>
      </c>
      <c r="M833" s="51"/>
    </row>
    <row r="834" spans="1:13">
      <c r="A834" s="90" t="s">
        <v>141</v>
      </c>
      <c r="B834" s="90"/>
      <c r="C834" s="90" t="s">
        <v>977</v>
      </c>
      <c r="D834" s="90"/>
      <c r="E834" s="90"/>
      <c r="F834" s="49"/>
      <c r="G834" s="49"/>
      <c r="H834" s="49"/>
      <c r="I834" s="50" t="s">
        <v>522</v>
      </c>
      <c r="J834" s="49"/>
      <c r="K834" s="49"/>
      <c r="L834" s="51">
        <v>9371</v>
      </c>
      <c r="M834" s="51"/>
    </row>
    <row r="835" spans="1:13">
      <c r="A835" s="90" t="s">
        <v>142</v>
      </c>
      <c r="B835" s="90"/>
      <c r="C835" s="90" t="s">
        <v>978</v>
      </c>
      <c r="D835" s="90"/>
      <c r="E835" s="90"/>
      <c r="F835" s="49"/>
      <c r="G835" s="49"/>
      <c r="H835" s="49"/>
      <c r="I835" s="50" t="s">
        <v>522</v>
      </c>
      <c r="J835" s="49"/>
      <c r="K835" s="49"/>
      <c r="L835" s="51">
        <v>11196</v>
      </c>
      <c r="M835" s="51"/>
    </row>
    <row r="836" spans="1:13">
      <c r="A836" s="90" t="s">
        <v>979</v>
      </c>
      <c r="B836" s="90"/>
      <c r="C836" s="90" t="s">
        <v>980</v>
      </c>
      <c r="D836" s="90"/>
      <c r="E836" s="49"/>
      <c r="F836" s="49"/>
      <c r="G836" s="49"/>
      <c r="H836" s="49"/>
      <c r="I836" s="50" t="s">
        <v>522</v>
      </c>
      <c r="J836" s="49"/>
      <c r="K836" s="49"/>
      <c r="L836" s="51">
        <v>4302</v>
      </c>
      <c r="M836" s="51"/>
    </row>
    <row r="837" spans="1:13">
      <c r="A837" s="90" t="s">
        <v>143</v>
      </c>
      <c r="B837" s="90"/>
      <c r="C837" s="90" t="s">
        <v>981</v>
      </c>
      <c r="D837" s="90"/>
      <c r="E837" s="90"/>
      <c r="F837" s="49"/>
      <c r="G837" s="49"/>
      <c r="H837" s="49"/>
      <c r="I837" s="50" t="s">
        <v>522</v>
      </c>
      <c r="J837" s="49"/>
      <c r="K837" s="49"/>
      <c r="L837" s="51">
        <v>3336</v>
      </c>
      <c r="M837" s="51"/>
    </row>
    <row r="838" spans="1:13">
      <c r="A838" s="90" t="s">
        <v>144</v>
      </c>
      <c r="B838" s="90"/>
      <c r="C838" s="90" t="s">
        <v>982</v>
      </c>
      <c r="D838" s="90"/>
      <c r="E838" s="90"/>
      <c r="F838" s="49"/>
      <c r="G838" s="49"/>
      <c r="H838" s="49"/>
      <c r="I838" s="50" t="s">
        <v>522</v>
      </c>
      <c r="J838" s="49"/>
      <c r="K838" s="49"/>
      <c r="L838" s="51">
        <v>4547</v>
      </c>
      <c r="M838" s="51"/>
    </row>
    <row r="839" spans="1:13">
      <c r="A839" s="90" t="s">
        <v>983</v>
      </c>
      <c r="B839" s="90"/>
      <c r="C839" s="90" t="s">
        <v>982</v>
      </c>
      <c r="D839" s="90"/>
      <c r="E839" s="90"/>
      <c r="F839" s="49"/>
      <c r="G839" s="49"/>
      <c r="H839" s="49"/>
      <c r="I839" s="50" t="s">
        <v>522</v>
      </c>
      <c r="J839" s="49"/>
      <c r="K839" s="98">
        <v>600</v>
      </c>
      <c r="L839" s="98"/>
    </row>
    <row r="840" spans="1:13">
      <c r="A840" s="90" t="s">
        <v>984</v>
      </c>
      <c r="B840" s="90"/>
      <c r="C840" s="90" t="s">
        <v>985</v>
      </c>
      <c r="D840" s="90"/>
      <c r="E840" s="49"/>
      <c r="F840" s="49"/>
      <c r="G840" s="49"/>
      <c r="H840" s="49"/>
      <c r="I840" s="50" t="s">
        <v>522</v>
      </c>
      <c r="J840" s="49"/>
      <c r="K840" s="49"/>
      <c r="L840" s="51">
        <v>6054</v>
      </c>
      <c r="M840" s="51"/>
    </row>
    <row r="841" spans="1:13">
      <c r="A841" s="90" t="s">
        <v>145</v>
      </c>
      <c r="B841" s="90"/>
      <c r="C841" s="90" t="s">
        <v>986</v>
      </c>
      <c r="D841" s="90"/>
      <c r="E841" s="90"/>
      <c r="F841" s="90"/>
      <c r="G841" s="49"/>
      <c r="H841" s="49"/>
      <c r="I841" s="50" t="s">
        <v>522</v>
      </c>
      <c r="J841" s="49"/>
      <c r="K841" s="49"/>
      <c r="L841" s="51">
        <v>7230</v>
      </c>
      <c r="M841" s="51"/>
    </row>
    <row r="842" spans="1:13">
      <c r="A842" s="90" t="s">
        <v>987</v>
      </c>
      <c r="B842" s="90"/>
      <c r="C842" s="90" t="s">
        <v>986</v>
      </c>
      <c r="D842" s="90"/>
      <c r="E842" s="90"/>
      <c r="F842" s="90"/>
      <c r="G842" s="49"/>
      <c r="H842" s="49"/>
      <c r="I842" s="50" t="s">
        <v>522</v>
      </c>
      <c r="J842" s="49"/>
      <c r="K842" s="49"/>
      <c r="L842" s="51">
        <v>3798</v>
      </c>
      <c r="M842" s="51"/>
    </row>
    <row r="843" spans="1:13">
      <c r="A843" s="90" t="s">
        <v>146</v>
      </c>
      <c r="B843" s="90"/>
      <c r="C843" s="90" t="s">
        <v>988</v>
      </c>
      <c r="D843" s="90"/>
      <c r="E843" s="90"/>
      <c r="F843" s="90"/>
      <c r="G843" s="49"/>
      <c r="H843" s="49"/>
      <c r="I843" s="50" t="s">
        <v>522</v>
      </c>
      <c r="J843" s="49"/>
      <c r="K843" s="49"/>
      <c r="L843" s="51">
        <v>11313</v>
      </c>
      <c r="M843" s="51"/>
    </row>
    <row r="844" spans="1:13">
      <c r="A844" s="90" t="s">
        <v>147</v>
      </c>
      <c r="B844" s="90"/>
      <c r="C844" s="90" t="s">
        <v>989</v>
      </c>
      <c r="D844" s="90"/>
      <c r="E844" s="90"/>
      <c r="F844" s="90"/>
      <c r="G844" s="49"/>
      <c r="H844" s="49"/>
      <c r="I844" s="50" t="s">
        <v>522</v>
      </c>
      <c r="J844" s="49"/>
      <c r="K844" s="49"/>
      <c r="L844" s="51">
        <v>12204</v>
      </c>
      <c r="M844" s="51"/>
    </row>
    <row r="845" spans="1:13">
      <c r="A845" s="90" t="s">
        <v>148</v>
      </c>
      <c r="B845" s="90"/>
      <c r="C845" s="90" t="s">
        <v>990</v>
      </c>
      <c r="D845" s="90"/>
      <c r="E845" s="90"/>
      <c r="F845" s="90"/>
      <c r="G845" s="90"/>
      <c r="H845" s="90"/>
      <c r="I845" s="50" t="s">
        <v>522</v>
      </c>
      <c r="J845" s="49"/>
      <c r="K845" s="49"/>
      <c r="L845" s="51">
        <v>7116</v>
      </c>
      <c r="M845" s="51"/>
    </row>
    <row r="846" spans="1:13">
      <c r="A846" s="90" t="s">
        <v>149</v>
      </c>
      <c r="B846" s="90"/>
      <c r="C846" s="90" t="s">
        <v>991</v>
      </c>
      <c r="D846" s="90"/>
      <c r="E846" s="90"/>
      <c r="F846" s="90"/>
      <c r="G846" s="49"/>
      <c r="H846" s="49"/>
      <c r="I846" s="50" t="s">
        <v>522</v>
      </c>
      <c r="J846" s="49"/>
      <c r="K846" s="49"/>
      <c r="L846" s="51">
        <v>1032</v>
      </c>
      <c r="M846" s="51"/>
    </row>
    <row r="847" spans="1:13">
      <c r="A847" s="90" t="s">
        <v>150</v>
      </c>
      <c r="B847" s="90"/>
      <c r="C847" s="90" t="s">
        <v>992</v>
      </c>
      <c r="D847" s="90"/>
      <c r="E847" s="90"/>
      <c r="F847" s="49"/>
      <c r="G847" s="49"/>
      <c r="H847" s="49"/>
      <c r="I847" s="50" t="s">
        <v>522</v>
      </c>
      <c r="J847" s="49"/>
      <c r="K847" s="49"/>
      <c r="L847" s="51">
        <v>2196</v>
      </c>
      <c r="M847" s="51"/>
    </row>
    <row r="848" spans="1:13">
      <c r="A848" s="90" t="s">
        <v>993</v>
      </c>
      <c r="B848" s="90"/>
      <c r="C848" s="90" t="s">
        <v>994</v>
      </c>
      <c r="D848" s="90"/>
      <c r="E848" s="90"/>
      <c r="F848" s="90"/>
      <c r="G848" s="49"/>
      <c r="H848" s="49"/>
      <c r="I848" s="50" t="s">
        <v>522</v>
      </c>
      <c r="J848" s="49"/>
      <c r="K848" s="49"/>
      <c r="L848" s="51">
        <v>5658</v>
      </c>
      <c r="M848" s="51"/>
    </row>
    <row r="849" spans="1:13">
      <c r="A849" s="90" t="s">
        <v>151</v>
      </c>
      <c r="B849" s="90"/>
      <c r="C849" s="90" t="s">
        <v>995</v>
      </c>
      <c r="D849" s="90"/>
      <c r="E849" s="90"/>
      <c r="F849" s="90"/>
      <c r="G849" s="90"/>
      <c r="H849" s="49"/>
      <c r="I849" s="50" t="s">
        <v>522</v>
      </c>
      <c r="J849" s="49"/>
      <c r="K849" s="49"/>
      <c r="L849" s="51">
        <v>2128</v>
      </c>
      <c r="M849" s="51"/>
    </row>
    <row r="850" spans="1:13">
      <c r="A850" s="90" t="s">
        <v>152</v>
      </c>
      <c r="B850" s="90"/>
      <c r="C850" s="90" t="s">
        <v>996</v>
      </c>
      <c r="D850" s="90"/>
      <c r="E850" s="90"/>
      <c r="F850" s="90"/>
      <c r="G850" s="90"/>
      <c r="H850" s="49"/>
      <c r="I850" s="50" t="s">
        <v>522</v>
      </c>
      <c r="J850" s="49"/>
      <c r="K850" s="49"/>
      <c r="L850" s="51">
        <v>6694</v>
      </c>
      <c r="M850" s="51"/>
    </row>
    <row r="851" spans="1:13">
      <c r="A851" s="90" t="s">
        <v>997</v>
      </c>
      <c r="B851" s="90"/>
      <c r="C851" s="90" t="s">
        <v>998</v>
      </c>
      <c r="D851" s="90"/>
      <c r="E851" s="90"/>
      <c r="F851" s="90"/>
      <c r="G851" s="90"/>
      <c r="H851" s="90"/>
      <c r="I851" s="50" t="s">
        <v>522</v>
      </c>
      <c r="J851" s="49"/>
      <c r="K851" s="98">
        <v>400</v>
      </c>
      <c r="L851" s="98"/>
    </row>
    <row r="852" spans="1:13">
      <c r="A852" s="90" t="s">
        <v>999</v>
      </c>
      <c r="B852" s="90"/>
      <c r="C852" s="90" t="s">
        <v>1000</v>
      </c>
      <c r="D852" s="90"/>
      <c r="E852" s="90"/>
      <c r="F852" s="90"/>
      <c r="G852" s="90"/>
      <c r="H852" s="49"/>
      <c r="I852" s="50" t="s">
        <v>522</v>
      </c>
      <c r="J852" s="49"/>
      <c r="K852" s="98">
        <v>400</v>
      </c>
      <c r="L852" s="98"/>
    </row>
    <row r="853" spans="1:13">
      <c r="A853" s="90" t="s">
        <v>153</v>
      </c>
      <c r="B853" s="90"/>
      <c r="C853" s="90" t="s">
        <v>1001</v>
      </c>
      <c r="D853" s="90"/>
      <c r="E853" s="90"/>
      <c r="F853" s="90"/>
      <c r="G853" s="90"/>
      <c r="H853" s="49"/>
      <c r="I853" s="50" t="s">
        <v>522</v>
      </c>
      <c r="J853" s="49"/>
      <c r="K853" s="49"/>
      <c r="L853" s="51">
        <v>25272</v>
      </c>
      <c r="M853" s="51"/>
    </row>
    <row r="854" spans="1:13">
      <c r="A854" s="90" t="s">
        <v>154</v>
      </c>
      <c r="B854" s="90"/>
      <c r="C854" s="90" t="s">
        <v>1002</v>
      </c>
      <c r="D854" s="90"/>
      <c r="E854" s="90"/>
      <c r="F854" s="90"/>
      <c r="G854" s="90"/>
      <c r="H854" s="49"/>
      <c r="I854" s="50" t="s">
        <v>522</v>
      </c>
      <c r="J854" s="49"/>
      <c r="K854" s="49"/>
      <c r="L854" s="51">
        <v>20247</v>
      </c>
      <c r="M854" s="51"/>
    </row>
    <row r="855" spans="1:13">
      <c r="A855" s="90" t="s">
        <v>155</v>
      </c>
      <c r="B855" s="90"/>
      <c r="C855" s="90" t="s">
        <v>1003</v>
      </c>
      <c r="D855" s="90"/>
      <c r="E855" s="90"/>
      <c r="F855" s="90"/>
      <c r="G855" s="90"/>
      <c r="H855" s="49"/>
      <c r="I855" s="50" t="s">
        <v>522</v>
      </c>
      <c r="J855" s="49"/>
      <c r="K855" s="49"/>
      <c r="L855" s="51">
        <v>24828</v>
      </c>
      <c r="M855" s="51"/>
    </row>
    <row r="856" spans="1:13">
      <c r="A856" s="90" t="s">
        <v>156</v>
      </c>
      <c r="B856" s="90"/>
      <c r="C856" s="90" t="s">
        <v>1004</v>
      </c>
      <c r="D856" s="90"/>
      <c r="E856" s="90"/>
      <c r="F856" s="90"/>
      <c r="G856" s="90"/>
      <c r="H856" s="49"/>
      <c r="I856" s="50" t="s">
        <v>522</v>
      </c>
      <c r="J856" s="49"/>
      <c r="K856" s="49"/>
      <c r="L856" s="51">
        <v>23016</v>
      </c>
      <c r="M856" s="51"/>
    </row>
    <row r="857" spans="1:13">
      <c r="A857" s="90" t="s">
        <v>157</v>
      </c>
      <c r="B857" s="90"/>
      <c r="C857" s="90" t="s">
        <v>1005</v>
      </c>
      <c r="D857" s="90"/>
      <c r="E857" s="90"/>
      <c r="F857" s="90"/>
      <c r="G857" s="49"/>
      <c r="H857" s="49"/>
      <c r="I857" s="50" t="s">
        <v>522</v>
      </c>
      <c r="J857" s="49"/>
      <c r="K857" s="49"/>
      <c r="L857" s="51">
        <v>3384</v>
      </c>
      <c r="M857" s="51"/>
    </row>
    <row r="858" spans="1:13">
      <c r="A858" s="90" t="s">
        <v>158</v>
      </c>
      <c r="B858" s="90"/>
      <c r="C858" s="90" t="s">
        <v>1006</v>
      </c>
      <c r="D858" s="90"/>
      <c r="E858" s="90"/>
      <c r="F858" s="90"/>
      <c r="G858" s="90"/>
      <c r="H858" s="49"/>
      <c r="I858" s="50" t="s">
        <v>522</v>
      </c>
      <c r="J858" s="49"/>
      <c r="K858" s="49"/>
      <c r="L858" s="51">
        <v>1776</v>
      </c>
      <c r="M858" s="51"/>
    </row>
    <row r="859" spans="1:13">
      <c r="A859" s="90" t="s">
        <v>159</v>
      </c>
      <c r="B859" s="90"/>
      <c r="C859" s="90" t="s">
        <v>1007</v>
      </c>
      <c r="D859" s="90"/>
      <c r="E859" s="90"/>
      <c r="F859" s="90"/>
      <c r="G859" s="90"/>
      <c r="H859" s="49"/>
      <c r="I859" s="50" t="s">
        <v>522</v>
      </c>
      <c r="J859" s="49"/>
      <c r="K859" s="49"/>
      <c r="L859" s="51">
        <v>2362</v>
      </c>
      <c r="M859" s="51"/>
    </row>
    <row r="860" spans="1:13">
      <c r="A860" s="90" t="s">
        <v>160</v>
      </c>
      <c r="B860" s="90"/>
      <c r="C860" s="90" t="s">
        <v>1008</v>
      </c>
      <c r="D860" s="90"/>
      <c r="E860" s="90"/>
      <c r="F860" s="49"/>
      <c r="G860" s="49"/>
      <c r="H860" s="49"/>
      <c r="I860" s="50" t="s">
        <v>522</v>
      </c>
      <c r="J860" s="49"/>
      <c r="K860" s="49"/>
      <c r="L860" s="51">
        <v>2412</v>
      </c>
      <c r="M860" s="51"/>
    </row>
    <row r="861" spans="1:13">
      <c r="A861" s="90" t="s">
        <v>161</v>
      </c>
      <c r="B861" s="90"/>
      <c r="C861" s="90" t="s">
        <v>1009</v>
      </c>
      <c r="D861" s="90"/>
      <c r="E861" s="90"/>
      <c r="F861" s="49"/>
      <c r="G861" s="49"/>
      <c r="H861" s="49"/>
      <c r="I861" s="50" t="s">
        <v>522</v>
      </c>
      <c r="J861" s="49"/>
      <c r="K861" s="49"/>
      <c r="L861" s="51">
        <v>1488</v>
      </c>
      <c r="M861" s="51"/>
    </row>
    <row r="862" spans="1:13">
      <c r="A862" s="90" t="s">
        <v>476</v>
      </c>
      <c r="B862" s="90"/>
      <c r="C862" s="90" t="s">
        <v>477</v>
      </c>
      <c r="D862" s="90"/>
      <c r="E862" s="90"/>
      <c r="F862" s="90"/>
      <c r="G862" s="90"/>
      <c r="H862" s="49"/>
      <c r="I862" s="50" t="s">
        <v>522</v>
      </c>
      <c r="J862" s="49"/>
      <c r="K862" s="49"/>
      <c r="L862" s="51">
        <v>13608</v>
      </c>
      <c r="M862" s="51"/>
    </row>
    <row r="863" spans="1:13">
      <c r="A863" s="90" t="s">
        <v>482</v>
      </c>
      <c r="B863" s="90"/>
      <c r="C863" s="90" t="s">
        <v>483</v>
      </c>
      <c r="D863" s="90"/>
      <c r="E863" s="90"/>
      <c r="F863" s="90"/>
      <c r="G863" s="90"/>
      <c r="H863" s="49"/>
      <c r="I863" s="50" t="s">
        <v>522</v>
      </c>
      <c r="J863" s="49"/>
      <c r="K863" s="49"/>
      <c r="L863" s="51">
        <v>15744</v>
      </c>
      <c r="M863" s="51"/>
    </row>
    <row r="864" spans="1:13">
      <c r="A864" s="90" t="s">
        <v>478</v>
      </c>
      <c r="B864" s="90"/>
      <c r="C864" s="90" t="s">
        <v>479</v>
      </c>
      <c r="D864" s="90"/>
      <c r="E864" s="90"/>
      <c r="F864" s="90"/>
      <c r="G864" s="90"/>
      <c r="H864" s="49"/>
      <c r="I864" s="50" t="s">
        <v>522</v>
      </c>
      <c r="J864" s="49"/>
      <c r="K864" s="49"/>
      <c r="L864" s="51">
        <v>8304</v>
      </c>
      <c r="M864" s="51"/>
    </row>
    <row r="865" spans="1:13">
      <c r="A865" s="90" t="s">
        <v>480</v>
      </c>
      <c r="B865" s="90"/>
      <c r="C865" s="90" t="s">
        <v>481</v>
      </c>
      <c r="D865" s="90"/>
      <c r="E865" s="90"/>
      <c r="F865" s="90"/>
      <c r="G865" s="90"/>
      <c r="H865" s="49"/>
      <c r="I865" s="50" t="s">
        <v>522</v>
      </c>
      <c r="J865" s="49"/>
      <c r="K865" s="49"/>
      <c r="L865" s="51">
        <v>7104</v>
      </c>
      <c r="M865" s="51"/>
    </row>
    <row r="866" spans="1:13">
      <c r="A866" s="90" t="s">
        <v>1010</v>
      </c>
      <c r="B866" s="90"/>
      <c r="C866" s="90" t="s">
        <v>1011</v>
      </c>
      <c r="D866" s="90"/>
      <c r="E866" s="90"/>
      <c r="F866" s="90"/>
      <c r="G866" s="90"/>
      <c r="H866" s="90"/>
      <c r="I866" s="50" t="s">
        <v>522</v>
      </c>
      <c r="J866" s="49"/>
      <c r="K866" s="98">
        <v>630</v>
      </c>
      <c r="L866" s="98"/>
    </row>
    <row r="867" spans="1:13">
      <c r="A867" s="90" t="s">
        <v>1012</v>
      </c>
      <c r="B867" s="90"/>
      <c r="C867" s="90" t="s">
        <v>1011</v>
      </c>
      <c r="D867" s="90"/>
      <c r="E867" s="90"/>
      <c r="F867" s="90"/>
      <c r="G867" s="90"/>
      <c r="H867" s="90"/>
      <c r="I867" s="50" t="s">
        <v>522</v>
      </c>
      <c r="J867" s="49"/>
      <c r="K867" s="98">
        <v>200</v>
      </c>
      <c r="L867" s="98"/>
    </row>
    <row r="868" spans="1:13">
      <c r="A868" s="90" t="s">
        <v>1013</v>
      </c>
      <c r="B868" s="90"/>
      <c r="C868" s="90" t="s">
        <v>1014</v>
      </c>
      <c r="D868" s="90"/>
      <c r="E868" s="90"/>
      <c r="F868" s="90"/>
      <c r="G868" s="90"/>
      <c r="H868" s="49"/>
      <c r="I868" s="50" t="s">
        <v>522</v>
      </c>
      <c r="J868" s="49"/>
      <c r="K868" s="49"/>
      <c r="L868" s="51">
        <v>1944</v>
      </c>
      <c r="M868" s="51"/>
    </row>
    <row r="869" spans="1:13">
      <c r="A869" s="90" t="s">
        <v>1015</v>
      </c>
      <c r="B869" s="90"/>
      <c r="C869" s="90" t="s">
        <v>1014</v>
      </c>
      <c r="D869" s="90"/>
      <c r="E869" s="90"/>
      <c r="F869" s="90"/>
      <c r="G869" s="90"/>
      <c r="H869" s="49"/>
      <c r="I869" s="50" t="s">
        <v>522</v>
      </c>
      <c r="J869" s="49"/>
      <c r="K869" s="98">
        <v>200</v>
      </c>
      <c r="L869" s="98"/>
    </row>
    <row r="870" spans="1:13">
      <c r="A870" s="90" t="s">
        <v>1016</v>
      </c>
      <c r="B870" s="90"/>
      <c r="C870" s="90" t="s">
        <v>1017</v>
      </c>
      <c r="D870" s="90"/>
      <c r="E870" s="49"/>
      <c r="F870" s="49"/>
      <c r="G870" s="49"/>
      <c r="H870" s="49"/>
      <c r="I870" s="50" t="s">
        <v>522</v>
      </c>
      <c r="J870" s="49"/>
      <c r="K870" s="49"/>
      <c r="L870" s="51">
        <v>1554</v>
      </c>
      <c r="M870" s="51"/>
    </row>
    <row r="871" spans="1:13">
      <c r="A871" s="90" t="s">
        <v>1018</v>
      </c>
      <c r="B871" s="90"/>
      <c r="C871" s="90" t="s">
        <v>1017</v>
      </c>
      <c r="D871" s="90"/>
      <c r="E871" s="49"/>
      <c r="F871" s="49"/>
      <c r="G871" s="49"/>
      <c r="H871" s="49"/>
      <c r="I871" s="50" t="s">
        <v>522</v>
      </c>
      <c r="J871" s="49"/>
      <c r="K871" s="98">
        <v>200</v>
      </c>
      <c r="L871" s="98"/>
    </row>
    <row r="872" spans="1:13">
      <c r="A872" s="90" t="s">
        <v>1019</v>
      </c>
      <c r="B872" s="90"/>
      <c r="C872" s="50" t="s">
        <v>1020</v>
      </c>
      <c r="D872" s="49"/>
      <c r="E872" s="49"/>
      <c r="F872" s="49"/>
      <c r="G872" s="49"/>
      <c r="H872" s="49"/>
      <c r="I872" s="50" t="s">
        <v>522</v>
      </c>
      <c r="J872" s="49"/>
      <c r="K872" s="98">
        <v>744</v>
      </c>
      <c r="L872" s="98"/>
    </row>
    <row r="873" spans="1:13">
      <c r="A873" s="90" t="s">
        <v>1021</v>
      </c>
      <c r="B873" s="90"/>
      <c r="C873" s="50" t="s">
        <v>1020</v>
      </c>
      <c r="D873" s="49"/>
      <c r="E873" s="49"/>
      <c r="F873" s="49"/>
      <c r="G873" s="49"/>
      <c r="H873" s="49"/>
      <c r="I873" s="50" t="s">
        <v>522</v>
      </c>
      <c r="J873" s="49"/>
      <c r="K873" s="98">
        <v>200</v>
      </c>
      <c r="L873" s="98"/>
    </row>
    <row r="874" spans="1:13">
      <c r="A874" s="90" t="s">
        <v>268</v>
      </c>
      <c r="B874" s="90"/>
      <c r="C874" s="90" t="s">
        <v>1022</v>
      </c>
      <c r="D874" s="90"/>
      <c r="E874" s="49"/>
      <c r="F874" s="49"/>
      <c r="G874" s="49"/>
      <c r="H874" s="49"/>
      <c r="I874" s="50" t="s">
        <v>522</v>
      </c>
      <c r="J874" s="49"/>
      <c r="K874" s="49"/>
      <c r="L874" s="51">
        <v>6471</v>
      </c>
      <c r="M874" s="51"/>
    </row>
    <row r="875" spans="1:13">
      <c r="A875" s="90" t="s">
        <v>269</v>
      </c>
      <c r="B875" s="90"/>
      <c r="C875" s="90" t="s">
        <v>1023</v>
      </c>
      <c r="D875" s="90"/>
      <c r="E875" s="49"/>
      <c r="F875" s="49"/>
      <c r="G875" s="49"/>
      <c r="H875" s="49"/>
      <c r="I875" s="50" t="s">
        <v>522</v>
      </c>
      <c r="J875" s="49"/>
      <c r="K875" s="49"/>
      <c r="L875" s="51">
        <v>4704</v>
      </c>
      <c r="M875" s="51"/>
    </row>
    <row r="876" spans="1:13">
      <c r="A876" s="90" t="s">
        <v>270</v>
      </c>
      <c r="B876" s="90"/>
      <c r="C876" s="90" t="s">
        <v>1024</v>
      </c>
      <c r="D876" s="90"/>
      <c r="E876" s="90"/>
      <c r="F876" s="49"/>
      <c r="G876" s="49"/>
      <c r="H876" s="49"/>
      <c r="I876" s="50" t="s">
        <v>522</v>
      </c>
      <c r="J876" s="49"/>
      <c r="K876" s="49"/>
      <c r="L876" s="51">
        <v>2116</v>
      </c>
      <c r="M876" s="51"/>
    </row>
    <row r="877" spans="1:13">
      <c r="A877" s="90" t="s">
        <v>271</v>
      </c>
      <c r="B877" s="90"/>
      <c r="C877" s="90" t="s">
        <v>1025</v>
      </c>
      <c r="D877" s="90"/>
      <c r="E877" s="90"/>
      <c r="F877" s="90"/>
      <c r="G877" s="49"/>
      <c r="H877" s="49"/>
      <c r="I877" s="50" t="s">
        <v>522</v>
      </c>
      <c r="J877" s="49"/>
      <c r="K877" s="98">
        <v>108</v>
      </c>
      <c r="L877" s="98"/>
    </row>
    <row r="878" spans="1:13">
      <c r="A878" s="90" t="s">
        <v>272</v>
      </c>
      <c r="B878" s="90"/>
      <c r="C878" s="90" t="s">
        <v>1026</v>
      </c>
      <c r="D878" s="90"/>
      <c r="E878" s="90"/>
      <c r="F878" s="49"/>
      <c r="G878" s="49"/>
      <c r="H878" s="49"/>
      <c r="I878" s="50" t="s">
        <v>522</v>
      </c>
      <c r="J878" s="49"/>
      <c r="K878" s="49"/>
      <c r="L878" s="51">
        <v>1791</v>
      </c>
      <c r="M878" s="51"/>
    </row>
    <row r="879" spans="1:13">
      <c r="A879" s="90" t="s">
        <v>273</v>
      </c>
      <c r="B879" s="90"/>
      <c r="C879" s="90" t="s">
        <v>1027</v>
      </c>
      <c r="D879" s="90"/>
      <c r="E879" s="90"/>
      <c r="F879" s="90"/>
      <c r="G879" s="49"/>
      <c r="H879" s="49"/>
      <c r="I879" s="50" t="s">
        <v>522</v>
      </c>
      <c r="J879" s="49"/>
      <c r="K879" s="49"/>
      <c r="L879" s="51">
        <v>2653</v>
      </c>
      <c r="M879" s="51"/>
    </row>
    <row r="880" spans="1:13">
      <c r="A880" s="90" t="s">
        <v>274</v>
      </c>
      <c r="B880" s="90"/>
      <c r="C880" s="90" t="s">
        <v>1028</v>
      </c>
      <c r="D880" s="90"/>
      <c r="E880" s="90"/>
      <c r="F880" s="49"/>
      <c r="G880" s="49"/>
      <c r="H880" s="49"/>
      <c r="I880" s="50" t="s">
        <v>522</v>
      </c>
      <c r="J880" s="49"/>
      <c r="K880" s="98">
        <v>384</v>
      </c>
      <c r="L880" s="98"/>
    </row>
    <row r="881" spans="1:13">
      <c r="A881" s="90" t="s">
        <v>275</v>
      </c>
      <c r="B881" s="90"/>
      <c r="C881" s="90" t="s">
        <v>1029</v>
      </c>
      <c r="D881" s="90"/>
      <c r="E881" s="90"/>
      <c r="F881" s="90"/>
      <c r="G881" s="49"/>
      <c r="H881" s="49"/>
      <c r="I881" s="50" t="s">
        <v>522</v>
      </c>
      <c r="J881" s="49"/>
      <c r="K881" s="98">
        <v>840</v>
      </c>
      <c r="L881" s="98"/>
    </row>
    <row r="882" spans="1:13">
      <c r="A882" s="90" t="s">
        <v>276</v>
      </c>
      <c r="B882" s="90"/>
      <c r="C882" s="90" t="s">
        <v>277</v>
      </c>
      <c r="D882" s="90"/>
      <c r="E882" s="90"/>
      <c r="F882" s="49"/>
      <c r="G882" s="49"/>
      <c r="H882" s="49"/>
      <c r="I882" s="50" t="s">
        <v>522</v>
      </c>
      <c r="J882" s="49"/>
      <c r="K882" s="49"/>
      <c r="L882" s="51">
        <v>4099</v>
      </c>
      <c r="M882" s="51"/>
    </row>
    <row r="883" spans="1:13">
      <c r="A883" s="90" t="s">
        <v>278</v>
      </c>
      <c r="B883" s="90"/>
      <c r="C883" s="90" t="s">
        <v>1030</v>
      </c>
      <c r="D883" s="90"/>
      <c r="E883" s="90"/>
      <c r="F883" s="49"/>
      <c r="G883" s="49"/>
      <c r="H883" s="49"/>
      <c r="I883" s="50" t="s">
        <v>522</v>
      </c>
      <c r="J883" s="49"/>
      <c r="K883" s="49"/>
      <c r="L883" s="51">
        <v>4332</v>
      </c>
      <c r="M883" s="51"/>
    </row>
    <row r="884" spans="1:13">
      <c r="A884" s="90" t="s">
        <v>279</v>
      </c>
      <c r="B884" s="90"/>
      <c r="C884" s="90" t="s">
        <v>1031</v>
      </c>
      <c r="D884" s="90"/>
      <c r="E884" s="90"/>
      <c r="F884" s="90"/>
      <c r="G884" s="90"/>
      <c r="H884" s="49"/>
      <c r="I884" s="50" t="s">
        <v>522</v>
      </c>
      <c r="J884" s="49"/>
      <c r="K884" s="49"/>
      <c r="L884" s="51">
        <v>5148</v>
      </c>
      <c r="M884" s="51"/>
    </row>
    <row r="885" spans="1:13">
      <c r="A885" s="90" t="s">
        <v>280</v>
      </c>
      <c r="B885" s="90"/>
      <c r="C885" s="90" t="s">
        <v>1032</v>
      </c>
      <c r="D885" s="90"/>
      <c r="E885" s="90"/>
      <c r="F885" s="90"/>
      <c r="G885" s="49"/>
      <c r="H885" s="49"/>
      <c r="I885" s="50" t="s">
        <v>522</v>
      </c>
      <c r="J885" s="49"/>
      <c r="K885" s="49"/>
      <c r="L885" s="51">
        <v>5184</v>
      </c>
      <c r="M885" s="51"/>
    </row>
    <row r="886" spans="1:13">
      <c r="A886" s="90" t="s">
        <v>281</v>
      </c>
      <c r="B886" s="90"/>
      <c r="C886" s="90" t="s">
        <v>282</v>
      </c>
      <c r="D886" s="90"/>
      <c r="E886" s="90"/>
      <c r="F886" s="49"/>
      <c r="G886" s="49"/>
      <c r="H886" s="49"/>
      <c r="I886" s="50" t="s">
        <v>522</v>
      </c>
      <c r="J886" s="49"/>
      <c r="K886" s="49"/>
      <c r="L886" s="51">
        <v>2622</v>
      </c>
      <c r="M886" s="51"/>
    </row>
    <row r="887" spans="1:13">
      <c r="A887" s="90" t="s">
        <v>283</v>
      </c>
      <c r="B887" s="90"/>
      <c r="C887" s="90" t="s">
        <v>1033</v>
      </c>
      <c r="D887" s="90"/>
      <c r="E887" s="90"/>
      <c r="F887" s="49"/>
      <c r="G887" s="49"/>
      <c r="H887" s="49"/>
      <c r="I887" s="50" t="s">
        <v>522</v>
      </c>
      <c r="J887" s="49"/>
      <c r="K887" s="49"/>
      <c r="L887" s="51">
        <v>5748</v>
      </c>
      <c r="M887" s="51"/>
    </row>
    <row r="888" spans="1:13">
      <c r="A888" s="90" t="s">
        <v>284</v>
      </c>
      <c r="B888" s="90"/>
      <c r="C888" s="90" t="s">
        <v>1034</v>
      </c>
      <c r="D888" s="90"/>
      <c r="E888" s="90"/>
      <c r="F888" s="90"/>
      <c r="G888" s="49"/>
      <c r="H888" s="49"/>
      <c r="I888" s="50" t="s">
        <v>522</v>
      </c>
      <c r="J888" s="49"/>
      <c r="K888" s="49"/>
      <c r="L888" s="51">
        <v>5006</v>
      </c>
      <c r="M888" s="51"/>
    </row>
    <row r="889" spans="1:13">
      <c r="A889" s="45"/>
      <c r="B889" s="49"/>
      <c r="C889" s="49"/>
      <c r="D889" s="49"/>
      <c r="E889" s="49"/>
      <c r="F889" s="49"/>
      <c r="G889" s="49"/>
      <c r="H889" s="100" t="s">
        <v>1035</v>
      </c>
      <c r="I889" s="100"/>
      <c r="J889" s="100"/>
      <c r="K889" s="100"/>
      <c r="L889" s="49"/>
      <c r="M889" s="49"/>
    </row>
    <row r="890" spans="1:13">
      <c r="A890" s="45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</row>
    <row r="891" spans="1:13">
      <c r="A891" s="47">
        <v>42</v>
      </c>
      <c r="B891" s="101" t="s">
        <v>1036</v>
      </c>
      <c r="C891" s="101"/>
      <c r="D891" s="101"/>
      <c r="E891" s="49"/>
      <c r="F891" s="49"/>
      <c r="G891" s="49"/>
      <c r="H891" s="49"/>
      <c r="I891" s="49"/>
      <c r="J891" s="49"/>
      <c r="K891" s="49"/>
      <c r="L891" s="49"/>
      <c r="M891" s="49"/>
    </row>
    <row r="892" spans="1:13">
      <c r="A892" s="90" t="s">
        <v>1037</v>
      </c>
      <c r="B892" s="90"/>
      <c r="C892" s="90" t="s">
        <v>1038</v>
      </c>
      <c r="D892" s="90"/>
      <c r="E892" s="90"/>
      <c r="F892" s="90"/>
      <c r="G892" s="90"/>
      <c r="H892" s="90"/>
      <c r="I892" s="50" t="s">
        <v>522</v>
      </c>
      <c r="J892" s="49"/>
      <c r="K892" s="49"/>
      <c r="L892" s="51">
        <v>1052</v>
      </c>
      <c r="M892" s="51"/>
    </row>
    <row r="893" spans="1:13">
      <c r="A893" s="90" t="s">
        <v>1039</v>
      </c>
      <c r="B893" s="90"/>
      <c r="C893" s="90" t="s">
        <v>1040</v>
      </c>
      <c r="D893" s="90"/>
      <c r="E893" s="90"/>
      <c r="F893" s="90"/>
      <c r="G893" s="49"/>
      <c r="H893" s="49"/>
      <c r="I893" s="50" t="s">
        <v>522</v>
      </c>
      <c r="J893" s="49"/>
      <c r="K893" s="98">
        <v>444</v>
      </c>
      <c r="L893" s="98"/>
    </row>
    <row r="894" spans="1:13">
      <c r="A894" s="90" t="s">
        <v>1041</v>
      </c>
      <c r="B894" s="90"/>
      <c r="C894" s="90" t="s">
        <v>1042</v>
      </c>
      <c r="D894" s="90"/>
      <c r="E894" s="90"/>
      <c r="F894" s="90"/>
      <c r="G894" s="90"/>
      <c r="H894" s="49"/>
      <c r="I894" s="50" t="s">
        <v>522</v>
      </c>
      <c r="J894" s="49"/>
      <c r="K894" s="98">
        <v>552</v>
      </c>
      <c r="L894" s="98"/>
    </row>
    <row r="895" spans="1:13">
      <c r="A895" s="90" t="s">
        <v>1043</v>
      </c>
      <c r="B895" s="90"/>
      <c r="C895" s="90" t="s">
        <v>1044</v>
      </c>
      <c r="D895" s="90"/>
      <c r="E895" s="90"/>
      <c r="F895" s="90"/>
      <c r="G895" s="90"/>
      <c r="H895" s="49"/>
      <c r="I895" s="50" t="s">
        <v>522</v>
      </c>
      <c r="J895" s="49"/>
      <c r="K895" s="98">
        <v>852</v>
      </c>
      <c r="L895" s="98"/>
    </row>
    <row r="896" spans="1:13">
      <c r="A896" s="90" t="s">
        <v>1045</v>
      </c>
      <c r="B896" s="90"/>
      <c r="C896" s="90" t="s">
        <v>1046</v>
      </c>
      <c r="D896" s="90"/>
      <c r="E896" s="90"/>
      <c r="F896" s="49"/>
      <c r="G896" s="49"/>
      <c r="H896" s="49"/>
      <c r="I896" s="50" t="s">
        <v>522</v>
      </c>
      <c r="J896" s="49"/>
      <c r="K896" s="49"/>
      <c r="L896" s="51">
        <v>2748</v>
      </c>
      <c r="M896" s="51"/>
    </row>
    <row r="897" spans="1:13">
      <c r="A897" s="90" t="s">
        <v>1047</v>
      </c>
      <c r="B897" s="90"/>
      <c r="C897" s="90" t="s">
        <v>1048</v>
      </c>
      <c r="D897" s="90"/>
      <c r="E897" s="90"/>
      <c r="F897" s="90"/>
      <c r="G897" s="90"/>
      <c r="H897" s="49"/>
      <c r="I897" s="50" t="s">
        <v>522</v>
      </c>
      <c r="J897" s="49"/>
      <c r="K897" s="49"/>
      <c r="L897" s="51">
        <v>1114</v>
      </c>
      <c r="M897" s="51"/>
    </row>
    <row r="898" spans="1:13">
      <c r="A898" s="90" t="s">
        <v>1049</v>
      </c>
      <c r="B898" s="90"/>
      <c r="C898" s="90" t="s">
        <v>1050</v>
      </c>
      <c r="D898" s="90"/>
      <c r="E898" s="90"/>
      <c r="F898" s="90"/>
      <c r="G898" s="90"/>
      <c r="H898" s="49"/>
      <c r="I898" s="50" t="s">
        <v>522</v>
      </c>
      <c r="J898" s="49"/>
      <c r="K898" s="49"/>
      <c r="L898" s="51">
        <v>1418</v>
      </c>
      <c r="M898" s="51"/>
    </row>
    <row r="899" spans="1:13">
      <c r="A899" s="90" t="s">
        <v>1051</v>
      </c>
      <c r="B899" s="90"/>
      <c r="C899" s="90" t="s">
        <v>1052</v>
      </c>
      <c r="D899" s="90"/>
      <c r="E899" s="90"/>
      <c r="F899" s="90"/>
      <c r="G899" s="90"/>
      <c r="H899" s="49"/>
      <c r="I899" s="50" t="s">
        <v>522</v>
      </c>
      <c r="J899" s="49"/>
      <c r="K899" s="49"/>
      <c r="L899" s="51">
        <v>1735</v>
      </c>
      <c r="M899" s="51"/>
    </row>
    <row r="900" spans="1:13">
      <c r="A900" s="90" t="s">
        <v>1053</v>
      </c>
      <c r="B900" s="90"/>
      <c r="C900" s="90" t="s">
        <v>1054</v>
      </c>
      <c r="D900" s="90"/>
      <c r="E900" s="90"/>
      <c r="F900" s="90"/>
      <c r="G900" s="90"/>
      <c r="H900" s="49"/>
      <c r="I900" s="50" t="s">
        <v>522</v>
      </c>
      <c r="J900" s="49"/>
      <c r="K900" s="49"/>
      <c r="L900" s="51">
        <v>1324</v>
      </c>
      <c r="M900" s="51"/>
    </row>
    <row r="901" spans="1:13">
      <c r="A901" s="90" t="s">
        <v>1055</v>
      </c>
      <c r="B901" s="90"/>
      <c r="C901" s="90" t="s">
        <v>1056</v>
      </c>
      <c r="D901" s="90"/>
      <c r="E901" s="90"/>
      <c r="F901" s="90"/>
      <c r="G901" s="49"/>
      <c r="H901" s="49"/>
      <c r="I901" s="50" t="s">
        <v>522</v>
      </c>
      <c r="J901" s="49"/>
      <c r="K901" s="49"/>
      <c r="L901" s="51">
        <v>1635</v>
      </c>
      <c r="M901" s="51"/>
    </row>
    <row r="902" spans="1:13">
      <c r="A902" s="90" t="s">
        <v>1057</v>
      </c>
      <c r="B902" s="90"/>
      <c r="C902" s="90" t="s">
        <v>1058</v>
      </c>
      <c r="D902" s="90"/>
      <c r="E902" s="90"/>
      <c r="F902" s="90"/>
      <c r="G902" s="49"/>
      <c r="H902" s="49"/>
      <c r="I902" s="50" t="s">
        <v>522</v>
      </c>
      <c r="J902" s="49"/>
      <c r="K902" s="98">
        <v>600</v>
      </c>
      <c r="L902" s="98"/>
    </row>
    <row r="903" spans="1:13">
      <c r="A903" s="90" t="s">
        <v>1059</v>
      </c>
      <c r="B903" s="90"/>
      <c r="C903" s="90" t="s">
        <v>1060</v>
      </c>
      <c r="D903" s="90"/>
      <c r="E903" s="90"/>
      <c r="F903" s="90"/>
      <c r="G903" s="90"/>
      <c r="H903" s="90"/>
      <c r="I903" s="50" t="s">
        <v>522</v>
      </c>
      <c r="J903" s="49"/>
      <c r="K903" s="49"/>
      <c r="L903" s="51">
        <v>1428</v>
      </c>
      <c r="M903" s="51"/>
    </row>
    <row r="904" spans="1:13">
      <c r="A904" s="90" t="s">
        <v>1061</v>
      </c>
      <c r="B904" s="90"/>
      <c r="C904" s="90" t="s">
        <v>1062</v>
      </c>
      <c r="D904" s="90"/>
      <c r="E904" s="90"/>
      <c r="F904" s="90"/>
      <c r="G904" s="90"/>
      <c r="H904" s="90"/>
      <c r="I904" s="50" t="s">
        <v>522</v>
      </c>
      <c r="J904" s="49"/>
      <c r="K904" s="49"/>
      <c r="L904" s="51">
        <v>1278</v>
      </c>
      <c r="M904" s="51"/>
    </row>
    <row r="905" spans="1:13">
      <c r="A905" s="90" t="s">
        <v>488</v>
      </c>
      <c r="B905" s="90"/>
      <c r="C905" s="90" t="s">
        <v>489</v>
      </c>
      <c r="D905" s="90"/>
      <c r="E905" s="90"/>
      <c r="F905" s="90"/>
      <c r="G905" s="49"/>
      <c r="H905" s="49"/>
      <c r="I905" s="50" t="s">
        <v>522</v>
      </c>
      <c r="J905" s="49"/>
      <c r="K905" s="98">
        <v>136</v>
      </c>
      <c r="L905" s="98"/>
    </row>
    <row r="906" spans="1:13">
      <c r="A906" s="90" t="s">
        <v>497</v>
      </c>
      <c r="B906" s="90"/>
      <c r="C906" s="90" t="s">
        <v>498</v>
      </c>
      <c r="D906" s="90"/>
      <c r="E906" s="90"/>
      <c r="F906" s="90"/>
      <c r="G906" s="90"/>
      <c r="H906" s="49"/>
      <c r="I906" s="50" t="s">
        <v>522</v>
      </c>
      <c r="J906" s="49"/>
      <c r="K906" s="98">
        <v>182</v>
      </c>
      <c r="L906" s="98"/>
    </row>
    <row r="907" spans="1:13">
      <c r="A907" s="45"/>
      <c r="B907" s="49"/>
      <c r="C907" s="49"/>
      <c r="D907" s="49"/>
      <c r="E907" s="49"/>
      <c r="F907" s="49"/>
      <c r="G907" s="49"/>
      <c r="H907" s="100" t="s">
        <v>1063</v>
      </c>
      <c r="I907" s="100"/>
      <c r="J907" s="100"/>
      <c r="K907" s="49"/>
      <c r="L907" s="49"/>
      <c r="M907" s="49"/>
    </row>
    <row r="908" spans="1:13">
      <c r="A908" s="45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</row>
    <row r="909" spans="1:13">
      <c r="A909" s="47">
        <v>44</v>
      </c>
      <c r="B909" s="101" t="s">
        <v>1064</v>
      </c>
      <c r="C909" s="101"/>
      <c r="D909" s="101"/>
      <c r="E909" s="49"/>
      <c r="F909" s="49"/>
      <c r="G909" s="49"/>
      <c r="H909" s="49"/>
      <c r="I909" s="49"/>
      <c r="J909" s="49"/>
      <c r="K909" s="49"/>
      <c r="L909" s="49"/>
      <c r="M909" s="49"/>
    </row>
    <row r="910" spans="1:13">
      <c r="A910" s="90" t="s">
        <v>1065</v>
      </c>
      <c r="B910" s="90"/>
      <c r="C910" s="90" t="s">
        <v>1066</v>
      </c>
      <c r="D910" s="90"/>
      <c r="E910" s="90"/>
      <c r="F910" s="90"/>
      <c r="G910" s="49"/>
      <c r="H910" s="49"/>
      <c r="I910" s="50" t="s">
        <v>522</v>
      </c>
      <c r="J910" s="49"/>
      <c r="K910" s="98">
        <v>6</v>
      </c>
      <c r="L910" s="98"/>
    </row>
    <row r="911" spans="1:13">
      <c r="A911" s="90" t="s">
        <v>1067</v>
      </c>
      <c r="B911" s="90"/>
      <c r="C911" s="90" t="s">
        <v>1068</v>
      </c>
      <c r="D911" s="90"/>
      <c r="E911" s="90"/>
      <c r="F911" s="90"/>
      <c r="G911" s="49"/>
      <c r="H911" s="49"/>
      <c r="I911" s="50" t="s">
        <v>522</v>
      </c>
      <c r="J911" s="49"/>
      <c r="K911" s="98">
        <v>6</v>
      </c>
      <c r="L911" s="98"/>
    </row>
    <row r="912" spans="1:13">
      <c r="A912" s="90" t="s">
        <v>1069</v>
      </c>
      <c r="B912" s="90"/>
      <c r="C912" s="90" t="s">
        <v>1070</v>
      </c>
      <c r="D912" s="90"/>
      <c r="E912" s="90"/>
      <c r="F912" s="90"/>
      <c r="G912" s="49"/>
      <c r="H912" s="49"/>
      <c r="I912" s="50" t="s">
        <v>522</v>
      </c>
      <c r="J912" s="49"/>
      <c r="K912" s="98">
        <v>6</v>
      </c>
      <c r="L912" s="98"/>
    </row>
    <row r="913" spans="1:12">
      <c r="A913" s="90" t="s">
        <v>1071</v>
      </c>
      <c r="B913" s="90"/>
      <c r="C913" s="90" t="s">
        <v>1072</v>
      </c>
      <c r="D913" s="90"/>
      <c r="E913" s="90"/>
      <c r="F913" s="90"/>
      <c r="G913" s="49"/>
      <c r="H913" s="49"/>
      <c r="I913" s="50" t="s">
        <v>522</v>
      </c>
      <c r="J913" s="49"/>
      <c r="K913" s="98">
        <v>6</v>
      </c>
      <c r="L913" s="98"/>
    </row>
    <row r="914" spans="1:12">
      <c r="A914" s="90" t="s">
        <v>1073</v>
      </c>
      <c r="B914" s="90"/>
      <c r="C914" s="90" t="s">
        <v>1074</v>
      </c>
      <c r="D914" s="90"/>
      <c r="E914" s="90"/>
      <c r="F914" s="90"/>
      <c r="G914" s="90"/>
      <c r="H914" s="90"/>
      <c r="I914" s="50" t="s">
        <v>522</v>
      </c>
      <c r="J914" s="49"/>
      <c r="K914" s="98">
        <v>6</v>
      </c>
      <c r="L914" s="98"/>
    </row>
    <row r="915" spans="1:12">
      <c r="A915" s="90" t="s">
        <v>1075</v>
      </c>
      <c r="B915" s="90"/>
      <c r="C915" s="90" t="s">
        <v>1076</v>
      </c>
      <c r="D915" s="90"/>
      <c r="E915" s="90"/>
      <c r="F915" s="90"/>
      <c r="G915" s="90"/>
      <c r="H915" s="49"/>
      <c r="I915" s="50" t="s">
        <v>522</v>
      </c>
      <c r="J915" s="49"/>
      <c r="K915" s="98">
        <v>6</v>
      </c>
      <c r="L915" s="98"/>
    </row>
    <row r="916" spans="1:12">
      <c r="A916" s="90" t="s">
        <v>1077</v>
      </c>
      <c r="B916" s="90"/>
      <c r="C916" s="90" t="s">
        <v>1078</v>
      </c>
      <c r="D916" s="90"/>
      <c r="E916" s="90"/>
      <c r="F916" s="90"/>
      <c r="G916" s="90"/>
      <c r="H916" s="90"/>
      <c r="I916" s="50" t="s">
        <v>522</v>
      </c>
      <c r="J916" s="49"/>
      <c r="K916" s="98">
        <v>6</v>
      </c>
      <c r="L916" s="98"/>
    </row>
    <row r="917" spans="1:12">
      <c r="A917" s="90" t="s">
        <v>1079</v>
      </c>
      <c r="B917" s="90"/>
      <c r="C917" s="90" t="s">
        <v>1080</v>
      </c>
      <c r="D917" s="90"/>
      <c r="E917" s="90"/>
      <c r="F917" s="90"/>
      <c r="G917" s="90"/>
      <c r="H917" s="49"/>
      <c r="I917" s="50" t="s">
        <v>522</v>
      </c>
      <c r="J917" s="49"/>
      <c r="K917" s="98">
        <v>6</v>
      </c>
      <c r="L917" s="98"/>
    </row>
    <row r="918" spans="1:12">
      <c r="A918" s="90" t="s">
        <v>1081</v>
      </c>
      <c r="B918" s="90"/>
      <c r="C918" s="90" t="s">
        <v>1082</v>
      </c>
      <c r="D918" s="90"/>
      <c r="E918" s="90"/>
      <c r="F918" s="90"/>
      <c r="G918" s="90"/>
      <c r="H918" s="49"/>
      <c r="I918" s="50" t="s">
        <v>522</v>
      </c>
      <c r="J918" s="49"/>
      <c r="K918" s="98">
        <v>6</v>
      </c>
      <c r="L918" s="98"/>
    </row>
    <row r="919" spans="1:12">
      <c r="A919" s="90" t="s">
        <v>1083</v>
      </c>
      <c r="B919" s="90"/>
      <c r="C919" s="90" t="s">
        <v>1084</v>
      </c>
      <c r="D919" s="90"/>
      <c r="E919" s="90"/>
      <c r="F919" s="90"/>
      <c r="G919" s="90"/>
      <c r="H919" s="49"/>
      <c r="I919" s="50" t="s">
        <v>522</v>
      </c>
      <c r="J919" s="49"/>
      <c r="K919" s="98">
        <v>6</v>
      </c>
      <c r="L919" s="98"/>
    </row>
    <row r="920" spans="1:12">
      <c r="A920" s="90" t="s">
        <v>1085</v>
      </c>
      <c r="B920" s="90"/>
      <c r="C920" s="90" t="s">
        <v>1086</v>
      </c>
      <c r="D920" s="90"/>
      <c r="E920" s="90"/>
      <c r="F920" s="90"/>
      <c r="G920" s="90"/>
      <c r="H920" s="49"/>
      <c r="I920" s="50" t="s">
        <v>522</v>
      </c>
      <c r="J920" s="49"/>
      <c r="K920" s="98">
        <v>6</v>
      </c>
      <c r="L920" s="98"/>
    </row>
    <row r="921" spans="1:12">
      <c r="A921" s="90" t="s">
        <v>1087</v>
      </c>
      <c r="B921" s="90"/>
      <c r="C921" s="90" t="s">
        <v>1088</v>
      </c>
      <c r="D921" s="90"/>
      <c r="E921" s="90"/>
      <c r="F921" s="90"/>
      <c r="G921" s="90"/>
      <c r="H921" s="49"/>
      <c r="I921" s="50" t="s">
        <v>522</v>
      </c>
      <c r="J921" s="49"/>
      <c r="K921" s="98">
        <v>6</v>
      </c>
      <c r="L921" s="98"/>
    </row>
    <row r="922" spans="1:12">
      <c r="A922" s="90" t="s">
        <v>1089</v>
      </c>
      <c r="B922" s="90"/>
      <c r="C922" s="90" t="s">
        <v>1090</v>
      </c>
      <c r="D922" s="90"/>
      <c r="E922" s="90"/>
      <c r="F922" s="90"/>
      <c r="G922" s="90"/>
      <c r="H922" s="49"/>
      <c r="I922" s="50" t="s">
        <v>522</v>
      </c>
      <c r="J922" s="49"/>
      <c r="K922" s="98">
        <v>6</v>
      </c>
      <c r="L922" s="98"/>
    </row>
    <row r="923" spans="1:12">
      <c r="A923" s="90" t="s">
        <v>1091</v>
      </c>
      <c r="B923" s="90"/>
      <c r="C923" s="90" t="s">
        <v>1092</v>
      </c>
      <c r="D923" s="90"/>
      <c r="E923" s="90"/>
      <c r="F923" s="90"/>
      <c r="G923" s="90"/>
      <c r="H923" s="49"/>
      <c r="I923" s="50" t="s">
        <v>522</v>
      </c>
      <c r="J923" s="49"/>
      <c r="K923" s="98">
        <v>6</v>
      </c>
      <c r="L923" s="98"/>
    </row>
    <row r="924" spans="1:12">
      <c r="A924" s="90" t="s">
        <v>1093</v>
      </c>
      <c r="B924" s="90"/>
      <c r="C924" s="90" t="s">
        <v>1094</v>
      </c>
      <c r="D924" s="90"/>
      <c r="E924" s="90"/>
      <c r="F924" s="90"/>
      <c r="G924" s="90"/>
      <c r="H924" s="49"/>
      <c r="I924" s="50" t="s">
        <v>522</v>
      </c>
      <c r="J924" s="49"/>
      <c r="K924" s="98">
        <v>6</v>
      </c>
      <c r="L924" s="98"/>
    </row>
    <row r="925" spans="1:12">
      <c r="A925" s="90" t="s">
        <v>1095</v>
      </c>
      <c r="B925" s="90"/>
      <c r="C925" s="90" t="s">
        <v>1096</v>
      </c>
      <c r="D925" s="90"/>
      <c r="E925" s="90"/>
      <c r="F925" s="90"/>
      <c r="G925" s="90"/>
      <c r="H925" s="49"/>
      <c r="I925" s="50" t="s">
        <v>522</v>
      </c>
      <c r="J925" s="49"/>
      <c r="K925" s="98">
        <v>6</v>
      </c>
      <c r="L925" s="98"/>
    </row>
    <row r="926" spans="1:12">
      <c r="A926" s="90" t="s">
        <v>1097</v>
      </c>
      <c r="B926" s="90"/>
      <c r="C926" s="90" t="s">
        <v>1098</v>
      </c>
      <c r="D926" s="90"/>
      <c r="E926" s="49"/>
      <c r="F926" s="49"/>
      <c r="G926" s="49"/>
      <c r="H926" s="49"/>
      <c r="I926" s="50" t="s">
        <v>522</v>
      </c>
      <c r="J926" s="49"/>
      <c r="K926" s="98">
        <v>1</v>
      </c>
      <c r="L926" s="98"/>
    </row>
    <row r="927" spans="1:12">
      <c r="A927" s="90" t="s">
        <v>1099</v>
      </c>
      <c r="B927" s="90"/>
      <c r="C927" s="90" t="s">
        <v>1100</v>
      </c>
      <c r="D927" s="90"/>
      <c r="E927" s="90"/>
      <c r="F927" s="90"/>
      <c r="G927" s="90"/>
      <c r="H927" s="49"/>
      <c r="I927" s="50" t="s">
        <v>522</v>
      </c>
      <c r="J927" s="49"/>
      <c r="K927" s="98">
        <v>6</v>
      </c>
      <c r="L927" s="98"/>
    </row>
    <row r="928" spans="1:12">
      <c r="A928" s="90" t="s">
        <v>1101</v>
      </c>
      <c r="B928" s="90"/>
      <c r="C928" s="90" t="s">
        <v>1102</v>
      </c>
      <c r="D928" s="90"/>
      <c r="E928" s="90"/>
      <c r="F928" s="90"/>
      <c r="G928" s="90"/>
      <c r="H928" s="49"/>
      <c r="I928" s="50" t="s">
        <v>522</v>
      </c>
      <c r="J928" s="49"/>
      <c r="K928" s="98">
        <v>6</v>
      </c>
      <c r="L928" s="98"/>
    </row>
    <row r="929" spans="1:13">
      <c r="A929" s="90" t="s">
        <v>1103</v>
      </c>
      <c r="B929" s="90"/>
      <c r="C929" s="90" t="s">
        <v>1104</v>
      </c>
      <c r="D929" s="90"/>
      <c r="E929" s="90"/>
      <c r="F929" s="90"/>
      <c r="G929" s="90"/>
      <c r="H929" s="49"/>
      <c r="I929" s="50" t="s">
        <v>522</v>
      </c>
      <c r="J929" s="49"/>
      <c r="K929" s="98">
        <v>6</v>
      </c>
      <c r="L929" s="98"/>
    </row>
    <row r="930" spans="1:13">
      <c r="A930" s="90" t="s">
        <v>1105</v>
      </c>
      <c r="B930" s="90"/>
      <c r="C930" s="90" t="s">
        <v>1106</v>
      </c>
      <c r="D930" s="90"/>
      <c r="E930" s="90"/>
      <c r="F930" s="90"/>
      <c r="G930" s="90"/>
      <c r="H930" s="49"/>
      <c r="I930" s="50" t="s">
        <v>522</v>
      </c>
      <c r="J930" s="49"/>
      <c r="K930" s="98">
        <v>6</v>
      </c>
      <c r="L930" s="98"/>
    </row>
    <row r="931" spans="1:13">
      <c r="A931" s="90" t="s">
        <v>1107</v>
      </c>
      <c r="B931" s="90"/>
      <c r="C931" s="90" t="s">
        <v>1108</v>
      </c>
      <c r="D931" s="90"/>
      <c r="E931" s="90"/>
      <c r="F931" s="90"/>
      <c r="G931" s="90"/>
      <c r="H931" s="90"/>
      <c r="I931" s="50" t="s">
        <v>522</v>
      </c>
      <c r="J931" s="49"/>
      <c r="K931" s="98">
        <v>6</v>
      </c>
      <c r="L931" s="98"/>
    </row>
    <row r="932" spans="1:13">
      <c r="A932" s="90" t="s">
        <v>1109</v>
      </c>
      <c r="B932" s="90"/>
      <c r="C932" s="90" t="s">
        <v>1110</v>
      </c>
      <c r="D932" s="90"/>
      <c r="E932" s="90"/>
      <c r="F932" s="90"/>
      <c r="G932" s="90"/>
      <c r="H932" s="49"/>
      <c r="I932" s="50" t="s">
        <v>522</v>
      </c>
      <c r="J932" s="49"/>
      <c r="K932" s="98">
        <v>6</v>
      </c>
      <c r="L932" s="98"/>
    </row>
    <row r="933" spans="1:13">
      <c r="A933" s="90" t="s">
        <v>1111</v>
      </c>
      <c r="B933" s="90"/>
      <c r="C933" s="90" t="s">
        <v>1112</v>
      </c>
      <c r="D933" s="90"/>
      <c r="E933" s="90"/>
      <c r="F933" s="90"/>
      <c r="G933" s="90"/>
      <c r="H933" s="90"/>
      <c r="I933" s="50" t="s">
        <v>522</v>
      </c>
      <c r="J933" s="49"/>
      <c r="K933" s="98">
        <v>6</v>
      </c>
      <c r="L933" s="98"/>
    </row>
    <row r="934" spans="1:13">
      <c r="A934" s="90" t="s">
        <v>1113</v>
      </c>
      <c r="B934" s="90"/>
      <c r="C934" s="90" t="s">
        <v>1114</v>
      </c>
      <c r="D934" s="90"/>
      <c r="E934" s="90"/>
      <c r="F934" s="90"/>
      <c r="G934" s="90"/>
      <c r="H934" s="49"/>
      <c r="I934" s="50" t="s">
        <v>522</v>
      </c>
      <c r="J934" s="49"/>
      <c r="K934" s="98">
        <v>6</v>
      </c>
      <c r="L934" s="98"/>
    </row>
    <row r="935" spans="1:13">
      <c r="A935" s="45"/>
      <c r="B935" s="49"/>
      <c r="C935" s="49"/>
      <c r="D935" s="49"/>
      <c r="E935" s="49"/>
      <c r="F935" s="49"/>
      <c r="G935" s="49"/>
      <c r="H935" s="100" t="s">
        <v>1115</v>
      </c>
      <c r="I935" s="100"/>
      <c r="J935" s="49"/>
      <c r="K935" s="49"/>
      <c r="L935" s="49"/>
      <c r="M935" s="49"/>
    </row>
    <row r="936" spans="1:13">
      <c r="A936" s="45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</row>
    <row r="937" spans="1:13">
      <c r="A937" s="47">
        <v>47</v>
      </c>
      <c r="B937" s="101" t="s">
        <v>1116</v>
      </c>
      <c r="C937" s="101"/>
      <c r="D937" s="101"/>
      <c r="E937" s="49"/>
      <c r="F937" s="49"/>
      <c r="G937" s="49"/>
      <c r="H937" s="49"/>
      <c r="I937" s="49"/>
      <c r="J937" s="49"/>
      <c r="K937" s="49"/>
      <c r="L937" s="49"/>
      <c r="M937" s="49"/>
    </row>
    <row r="938" spans="1:13">
      <c r="A938" s="90" t="s">
        <v>1117</v>
      </c>
      <c r="B938" s="90"/>
      <c r="C938" s="90" t="s">
        <v>1118</v>
      </c>
      <c r="D938" s="90"/>
      <c r="E938" s="90"/>
      <c r="F938" s="90"/>
      <c r="G938" s="49"/>
      <c r="H938" s="49"/>
      <c r="I938" s="50" t="s">
        <v>522</v>
      </c>
      <c r="J938" s="49"/>
      <c r="K938" s="49"/>
      <c r="L938" s="51">
        <v>10680</v>
      </c>
      <c r="M938" s="51"/>
    </row>
    <row r="939" spans="1:13">
      <c r="A939" s="90" t="s">
        <v>1119</v>
      </c>
      <c r="B939" s="90"/>
      <c r="C939" s="90" t="s">
        <v>1120</v>
      </c>
      <c r="D939" s="90"/>
      <c r="E939" s="90"/>
      <c r="F939" s="90"/>
      <c r="G939" s="49"/>
      <c r="H939" s="49"/>
      <c r="I939" s="50" t="s">
        <v>522</v>
      </c>
      <c r="J939" s="49"/>
      <c r="K939" s="49"/>
      <c r="L939" s="51">
        <v>14280</v>
      </c>
      <c r="M939" s="51"/>
    </row>
    <row r="940" spans="1:13">
      <c r="A940" s="90" t="s">
        <v>1121</v>
      </c>
      <c r="B940" s="90"/>
      <c r="C940" s="90" t="s">
        <v>1122</v>
      </c>
      <c r="D940" s="90"/>
      <c r="E940" s="90"/>
      <c r="F940" s="90"/>
      <c r="G940" s="49"/>
      <c r="H940" s="49"/>
      <c r="I940" s="50" t="s">
        <v>522</v>
      </c>
      <c r="J940" s="49"/>
      <c r="K940" s="98">
        <v>8</v>
      </c>
      <c r="L940" s="98"/>
    </row>
    <row r="941" spans="1:13">
      <c r="A941" s="90" t="s">
        <v>397</v>
      </c>
      <c r="B941" s="90"/>
      <c r="C941" s="90" t="s">
        <v>1123</v>
      </c>
      <c r="D941" s="90"/>
      <c r="E941" s="90"/>
      <c r="F941" s="49"/>
      <c r="G941" s="49"/>
      <c r="H941" s="49"/>
      <c r="I941" s="50" t="s">
        <v>522</v>
      </c>
      <c r="J941" s="49"/>
      <c r="K941" s="49"/>
      <c r="L941" s="51">
        <v>111136</v>
      </c>
      <c r="M941" s="51"/>
    </row>
    <row r="942" spans="1:13">
      <c r="A942" s="90" t="s">
        <v>398</v>
      </c>
      <c r="B942" s="90"/>
      <c r="C942" s="90" t="s">
        <v>1124</v>
      </c>
      <c r="D942" s="90"/>
      <c r="E942" s="90"/>
      <c r="F942" s="49"/>
      <c r="G942" s="49"/>
      <c r="H942" s="49"/>
      <c r="I942" s="50" t="s">
        <v>522</v>
      </c>
      <c r="J942" s="49"/>
      <c r="K942" s="49"/>
      <c r="L942" s="51">
        <v>21263</v>
      </c>
      <c r="M942" s="51"/>
    </row>
    <row r="943" spans="1:13">
      <c r="A943" s="90" t="s">
        <v>1125</v>
      </c>
      <c r="B943" s="90"/>
      <c r="C943" s="90" t="s">
        <v>1126</v>
      </c>
      <c r="D943" s="90"/>
      <c r="E943" s="90"/>
      <c r="F943" s="90"/>
      <c r="G943" s="90"/>
      <c r="H943" s="49"/>
      <c r="I943" s="50" t="s">
        <v>522</v>
      </c>
      <c r="J943" s="49"/>
      <c r="K943" s="49"/>
      <c r="L943" s="51">
        <v>12744</v>
      </c>
      <c r="M943" s="51"/>
    </row>
    <row r="944" spans="1:13">
      <c r="A944" s="90" t="s">
        <v>399</v>
      </c>
      <c r="B944" s="90"/>
      <c r="C944" s="90" t="s">
        <v>1127</v>
      </c>
      <c r="D944" s="90"/>
      <c r="E944" s="90"/>
      <c r="F944" s="49"/>
      <c r="G944" s="49"/>
      <c r="H944" s="49"/>
      <c r="I944" s="50" t="s">
        <v>522</v>
      </c>
      <c r="J944" s="49"/>
      <c r="K944" s="49"/>
      <c r="L944" s="51">
        <v>144479</v>
      </c>
      <c r="M944" s="51"/>
    </row>
    <row r="945" spans="1:13">
      <c r="A945" s="90" t="s">
        <v>1128</v>
      </c>
      <c r="B945" s="90"/>
      <c r="C945" s="90" t="s">
        <v>1129</v>
      </c>
      <c r="D945" s="90"/>
      <c r="E945" s="90"/>
      <c r="F945" s="90"/>
      <c r="G945" s="90"/>
      <c r="H945" s="49"/>
      <c r="I945" s="50" t="s">
        <v>522</v>
      </c>
      <c r="J945" s="49"/>
      <c r="K945" s="98">
        <v>45</v>
      </c>
      <c r="L945" s="98"/>
    </row>
    <row r="946" spans="1:13">
      <c r="A946" s="90" t="s">
        <v>1130</v>
      </c>
      <c r="B946" s="90"/>
      <c r="C946" s="90" t="s">
        <v>1131</v>
      </c>
      <c r="D946" s="90"/>
      <c r="E946" s="90"/>
      <c r="F946" s="90"/>
      <c r="G946" s="49"/>
      <c r="H946" s="49"/>
      <c r="I946" s="50" t="s">
        <v>522</v>
      </c>
      <c r="J946" s="49"/>
      <c r="K946" s="98">
        <v>4</v>
      </c>
      <c r="L946" s="98"/>
    </row>
    <row r="947" spans="1:13">
      <c r="A947" s="90" t="s">
        <v>407</v>
      </c>
      <c r="B947" s="90"/>
      <c r="C947" s="90" t="s">
        <v>1132</v>
      </c>
      <c r="D947" s="90"/>
      <c r="E947" s="90"/>
      <c r="F947" s="90"/>
      <c r="G947" s="90"/>
      <c r="H947" s="49"/>
      <c r="I947" s="50" t="s">
        <v>522</v>
      </c>
      <c r="J947" s="49"/>
      <c r="K947" s="98">
        <v>382</v>
      </c>
      <c r="L947" s="98"/>
    </row>
    <row r="948" spans="1:13">
      <c r="A948" s="90" t="s">
        <v>1133</v>
      </c>
      <c r="B948" s="90"/>
      <c r="C948" s="50" t="s">
        <v>1134</v>
      </c>
      <c r="D948" s="49"/>
      <c r="E948" s="49"/>
      <c r="F948" s="49"/>
      <c r="G948" s="49"/>
      <c r="H948" s="49"/>
      <c r="I948" s="50" t="s">
        <v>522</v>
      </c>
      <c r="J948" s="49"/>
      <c r="K948" s="98">
        <v>200</v>
      </c>
      <c r="L948" s="98"/>
    </row>
    <row r="949" spans="1:13">
      <c r="A949" s="90" t="s">
        <v>1135</v>
      </c>
      <c r="B949" s="90"/>
      <c r="C949" s="90" t="s">
        <v>1136</v>
      </c>
      <c r="D949" s="90"/>
      <c r="E949" s="49"/>
      <c r="F949" s="49"/>
      <c r="G949" s="49"/>
      <c r="H949" s="49"/>
      <c r="I949" s="50" t="s">
        <v>522</v>
      </c>
      <c r="J949" s="49"/>
      <c r="K949" s="98">
        <v>159</v>
      </c>
      <c r="L949" s="98"/>
    </row>
    <row r="950" spans="1:13">
      <c r="A950" s="90" t="s">
        <v>1137</v>
      </c>
      <c r="B950" s="90"/>
      <c r="C950" s="90" t="s">
        <v>1122</v>
      </c>
      <c r="D950" s="90"/>
      <c r="E950" s="90"/>
      <c r="F950" s="90"/>
      <c r="G950" s="49"/>
      <c r="H950" s="49"/>
      <c r="I950" s="50" t="s">
        <v>522</v>
      </c>
      <c r="J950" s="49"/>
      <c r="K950" s="98">
        <v>40</v>
      </c>
      <c r="L950" s="98"/>
    </row>
    <row r="951" spans="1:13">
      <c r="A951" s="45"/>
      <c r="B951" s="41"/>
      <c r="C951" s="41"/>
      <c r="D951" s="41"/>
      <c r="E951" s="41"/>
      <c r="F951" s="41"/>
      <c r="G951" s="41"/>
      <c r="H951" s="99" t="s">
        <v>1138</v>
      </c>
      <c r="I951" s="99"/>
      <c r="J951" s="99"/>
      <c r="K951" s="41"/>
      <c r="L951" s="41"/>
      <c r="M951" s="41"/>
    </row>
    <row r="952" spans="1:13">
      <c r="A952" s="45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</row>
    <row r="953" spans="1:13">
      <c r="A953" s="45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</row>
    <row r="954" spans="1:13" ht="18">
      <c r="A954" s="106" t="s">
        <v>1139</v>
      </c>
      <c r="B954" s="106"/>
      <c r="C954" s="106"/>
      <c r="D954" s="106"/>
      <c r="E954" s="106"/>
      <c r="F954" s="41"/>
      <c r="G954" s="41"/>
      <c r="H954" s="41"/>
      <c r="I954" s="107" t="s">
        <v>1140</v>
      </c>
      <c r="J954" s="107"/>
      <c r="K954" s="41"/>
      <c r="L954" s="41"/>
      <c r="M954" s="41"/>
    </row>
    <row r="955" spans="1:13">
      <c r="A955" s="45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</row>
    <row r="956" spans="1:13">
      <c r="A956" s="45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</row>
    <row r="957" spans="1:13">
      <c r="A957" s="45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</row>
    <row r="958" spans="1:13">
      <c r="A958" s="45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</row>
    <row r="959" spans="1:13">
      <c r="A959" s="45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</row>
    <row r="960" spans="1:13">
      <c r="A960" s="45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</row>
  </sheetData>
  <mergeCells count="2178">
    <mergeCell ref="H951:J951"/>
    <mergeCell ref="A954:E954"/>
    <mergeCell ref="I954:J954"/>
    <mergeCell ref="A949:B949"/>
    <mergeCell ref="C949:D949"/>
    <mergeCell ref="K949:L949"/>
    <mergeCell ref="A950:B950"/>
    <mergeCell ref="C950:F950"/>
    <mergeCell ref="K950:L950"/>
    <mergeCell ref="A947:B947"/>
    <mergeCell ref="C947:G947"/>
    <mergeCell ref="K947:L947"/>
    <mergeCell ref="A948:B948"/>
    <mergeCell ref="K948:L948"/>
    <mergeCell ref="A945:B945"/>
    <mergeCell ref="C945:G945"/>
    <mergeCell ref="K945:L945"/>
    <mergeCell ref="A946:B946"/>
    <mergeCell ref="C946:F946"/>
    <mergeCell ref="K946:L946"/>
    <mergeCell ref="A943:B943"/>
    <mergeCell ref="C943:G943"/>
    <mergeCell ref="A944:B944"/>
    <mergeCell ref="C944:E944"/>
    <mergeCell ref="A941:B941"/>
    <mergeCell ref="C941:E941"/>
    <mergeCell ref="A942:B942"/>
    <mergeCell ref="C942:E942"/>
    <mergeCell ref="A939:B939"/>
    <mergeCell ref="C939:F939"/>
    <mergeCell ref="A940:B940"/>
    <mergeCell ref="C940:F940"/>
    <mergeCell ref="K940:L940"/>
    <mergeCell ref="H935:I935"/>
    <mergeCell ref="B937:D937"/>
    <mergeCell ref="A938:B938"/>
    <mergeCell ref="C938:F938"/>
    <mergeCell ref="A933:B933"/>
    <mergeCell ref="C933:H933"/>
    <mergeCell ref="K933:L933"/>
    <mergeCell ref="A934:B934"/>
    <mergeCell ref="C934:G934"/>
    <mergeCell ref="K934:L934"/>
    <mergeCell ref="A931:B931"/>
    <mergeCell ref="C931:H931"/>
    <mergeCell ref="K931:L931"/>
    <mergeCell ref="A932:B932"/>
    <mergeCell ref="C932:G932"/>
    <mergeCell ref="K932:L932"/>
    <mergeCell ref="A929:B929"/>
    <mergeCell ref="C929:G929"/>
    <mergeCell ref="K929:L929"/>
    <mergeCell ref="A930:B930"/>
    <mergeCell ref="C930:G930"/>
    <mergeCell ref="K930:L930"/>
    <mergeCell ref="A927:B927"/>
    <mergeCell ref="C927:G927"/>
    <mergeCell ref="K927:L927"/>
    <mergeCell ref="A928:B928"/>
    <mergeCell ref="C928:G928"/>
    <mergeCell ref="K928:L928"/>
    <mergeCell ref="A925:B925"/>
    <mergeCell ref="C925:G925"/>
    <mergeCell ref="K925:L925"/>
    <mergeCell ref="A926:B926"/>
    <mergeCell ref="C926:D926"/>
    <mergeCell ref="K926:L926"/>
    <mergeCell ref="A923:B923"/>
    <mergeCell ref="C923:G923"/>
    <mergeCell ref="K923:L923"/>
    <mergeCell ref="A924:B924"/>
    <mergeCell ref="C924:G924"/>
    <mergeCell ref="K924:L924"/>
    <mergeCell ref="A921:B921"/>
    <mergeCell ref="C921:G921"/>
    <mergeCell ref="K921:L921"/>
    <mergeCell ref="A922:B922"/>
    <mergeCell ref="C922:G922"/>
    <mergeCell ref="K922:L922"/>
    <mergeCell ref="A919:B919"/>
    <mergeCell ref="C919:G919"/>
    <mergeCell ref="K919:L919"/>
    <mergeCell ref="A920:B920"/>
    <mergeCell ref="C920:G920"/>
    <mergeCell ref="K920:L920"/>
    <mergeCell ref="A917:B917"/>
    <mergeCell ref="C917:G917"/>
    <mergeCell ref="K917:L917"/>
    <mergeCell ref="A918:B918"/>
    <mergeCell ref="C918:G918"/>
    <mergeCell ref="K918:L918"/>
    <mergeCell ref="A915:B915"/>
    <mergeCell ref="C915:G915"/>
    <mergeCell ref="K915:L915"/>
    <mergeCell ref="A916:B916"/>
    <mergeCell ref="C916:H916"/>
    <mergeCell ref="K916:L916"/>
    <mergeCell ref="A913:B913"/>
    <mergeCell ref="C913:F913"/>
    <mergeCell ref="K913:L913"/>
    <mergeCell ref="A914:B914"/>
    <mergeCell ref="C914:H914"/>
    <mergeCell ref="K914:L914"/>
    <mergeCell ref="A911:B911"/>
    <mergeCell ref="C911:F911"/>
    <mergeCell ref="K911:L911"/>
    <mergeCell ref="A912:B912"/>
    <mergeCell ref="C912:F912"/>
    <mergeCell ref="K912:L912"/>
    <mergeCell ref="H907:J907"/>
    <mergeCell ref="B909:D909"/>
    <mergeCell ref="A910:B910"/>
    <mergeCell ref="C910:F910"/>
    <mergeCell ref="K910:L910"/>
    <mergeCell ref="A905:B905"/>
    <mergeCell ref="C905:F905"/>
    <mergeCell ref="K905:L905"/>
    <mergeCell ref="A906:B906"/>
    <mergeCell ref="C906:G906"/>
    <mergeCell ref="K906:L906"/>
    <mergeCell ref="A903:B903"/>
    <mergeCell ref="C903:H903"/>
    <mergeCell ref="A904:B904"/>
    <mergeCell ref="C904:H904"/>
    <mergeCell ref="A901:B901"/>
    <mergeCell ref="C901:F901"/>
    <mergeCell ref="A902:B902"/>
    <mergeCell ref="C902:F902"/>
    <mergeCell ref="K902:L902"/>
    <mergeCell ref="A898:B898"/>
    <mergeCell ref="C898:G898"/>
    <mergeCell ref="A899:B899"/>
    <mergeCell ref="C899:G899"/>
    <mergeCell ref="A900:B900"/>
    <mergeCell ref="C900:G900"/>
    <mergeCell ref="A896:B896"/>
    <mergeCell ref="C896:E896"/>
    <mergeCell ref="A897:B897"/>
    <mergeCell ref="C897:G897"/>
    <mergeCell ref="A894:B894"/>
    <mergeCell ref="C894:G894"/>
    <mergeCell ref="K894:L894"/>
    <mergeCell ref="A895:B895"/>
    <mergeCell ref="C895:G895"/>
    <mergeCell ref="K895:L895"/>
    <mergeCell ref="A892:B892"/>
    <mergeCell ref="C892:H892"/>
    <mergeCell ref="A893:B893"/>
    <mergeCell ref="C893:F893"/>
    <mergeCell ref="K893:L893"/>
    <mergeCell ref="A888:B888"/>
    <mergeCell ref="C888:F888"/>
    <mergeCell ref="H889:K889"/>
    <mergeCell ref="B891:D891"/>
    <mergeCell ref="A885:B885"/>
    <mergeCell ref="C885:F885"/>
    <mergeCell ref="A886:B886"/>
    <mergeCell ref="C886:E886"/>
    <mergeCell ref="A887:B887"/>
    <mergeCell ref="C887:E887"/>
    <mergeCell ref="A883:B883"/>
    <mergeCell ref="C883:E883"/>
    <mergeCell ref="A884:B884"/>
    <mergeCell ref="C884:G884"/>
    <mergeCell ref="A881:B881"/>
    <mergeCell ref="C881:F881"/>
    <mergeCell ref="K881:L881"/>
    <mergeCell ref="A882:B882"/>
    <mergeCell ref="C882:E882"/>
    <mergeCell ref="A879:B879"/>
    <mergeCell ref="C879:F879"/>
    <mergeCell ref="A880:B880"/>
    <mergeCell ref="C880:E880"/>
    <mergeCell ref="K880:L880"/>
    <mergeCell ref="A877:B877"/>
    <mergeCell ref="C877:F877"/>
    <mergeCell ref="K877:L877"/>
    <mergeCell ref="A878:B878"/>
    <mergeCell ref="C878:E878"/>
    <mergeCell ref="A875:B875"/>
    <mergeCell ref="C875:D875"/>
    <mergeCell ref="A876:B876"/>
    <mergeCell ref="C876:E876"/>
    <mergeCell ref="A873:B873"/>
    <mergeCell ref="K873:L873"/>
    <mergeCell ref="A874:B874"/>
    <mergeCell ref="C874:D874"/>
    <mergeCell ref="A871:B871"/>
    <mergeCell ref="C871:D871"/>
    <mergeCell ref="K871:L871"/>
    <mergeCell ref="A872:B872"/>
    <mergeCell ref="K872:L872"/>
    <mergeCell ref="A869:B869"/>
    <mergeCell ref="C869:G869"/>
    <mergeCell ref="K869:L869"/>
    <mergeCell ref="A870:B870"/>
    <mergeCell ref="C870:D870"/>
    <mergeCell ref="A867:B867"/>
    <mergeCell ref="C867:H867"/>
    <mergeCell ref="K867:L867"/>
    <mergeCell ref="A868:B868"/>
    <mergeCell ref="C868:G868"/>
    <mergeCell ref="A865:B865"/>
    <mergeCell ref="C865:G865"/>
    <mergeCell ref="A866:B866"/>
    <mergeCell ref="C866:H866"/>
    <mergeCell ref="K866:L866"/>
    <mergeCell ref="A863:B863"/>
    <mergeCell ref="C863:G863"/>
    <mergeCell ref="A864:B864"/>
    <mergeCell ref="C864:G864"/>
    <mergeCell ref="A860:B860"/>
    <mergeCell ref="C860:E860"/>
    <mergeCell ref="A861:B861"/>
    <mergeCell ref="C861:E861"/>
    <mergeCell ref="A862:B862"/>
    <mergeCell ref="C862:G862"/>
    <mergeCell ref="A857:B857"/>
    <mergeCell ref="C857:F857"/>
    <mergeCell ref="A858:B858"/>
    <mergeCell ref="C858:G858"/>
    <mergeCell ref="A859:B859"/>
    <mergeCell ref="C859:G859"/>
    <mergeCell ref="A855:B855"/>
    <mergeCell ref="C855:G855"/>
    <mergeCell ref="A856:B856"/>
    <mergeCell ref="C856:G856"/>
    <mergeCell ref="A853:B853"/>
    <mergeCell ref="C853:G853"/>
    <mergeCell ref="A854:B854"/>
    <mergeCell ref="C854:G854"/>
    <mergeCell ref="A851:B851"/>
    <mergeCell ref="C851:H851"/>
    <mergeCell ref="K851:L851"/>
    <mergeCell ref="A852:B852"/>
    <mergeCell ref="C852:G852"/>
    <mergeCell ref="K852:L852"/>
    <mergeCell ref="A849:B849"/>
    <mergeCell ref="C849:G849"/>
    <mergeCell ref="A850:B850"/>
    <mergeCell ref="C850:G850"/>
    <mergeCell ref="A846:B846"/>
    <mergeCell ref="C846:F846"/>
    <mergeCell ref="A847:B847"/>
    <mergeCell ref="C847:E847"/>
    <mergeCell ref="A848:B848"/>
    <mergeCell ref="C848:F848"/>
    <mergeCell ref="A844:B844"/>
    <mergeCell ref="C844:F844"/>
    <mergeCell ref="A845:B845"/>
    <mergeCell ref="C845:H845"/>
    <mergeCell ref="A842:B842"/>
    <mergeCell ref="C842:F842"/>
    <mergeCell ref="A843:B843"/>
    <mergeCell ref="C843:F843"/>
    <mergeCell ref="A840:B840"/>
    <mergeCell ref="C840:D840"/>
    <mergeCell ref="A841:B841"/>
    <mergeCell ref="C841:F841"/>
    <mergeCell ref="A837:B837"/>
    <mergeCell ref="C837:E837"/>
    <mergeCell ref="A838:B838"/>
    <mergeCell ref="C838:E838"/>
    <mergeCell ref="A839:B839"/>
    <mergeCell ref="C839:E839"/>
    <mergeCell ref="K839:L839"/>
    <mergeCell ref="A835:B835"/>
    <mergeCell ref="C835:E835"/>
    <mergeCell ref="A836:B836"/>
    <mergeCell ref="C836:D836"/>
    <mergeCell ref="A833:B833"/>
    <mergeCell ref="C833:F833"/>
    <mergeCell ref="A834:B834"/>
    <mergeCell ref="C834:E834"/>
    <mergeCell ref="K830:L830"/>
    <mergeCell ref="A831:B831"/>
    <mergeCell ref="C831:G831"/>
    <mergeCell ref="A832:B832"/>
    <mergeCell ref="C832:H832"/>
    <mergeCell ref="A828:B828"/>
    <mergeCell ref="C828:F828"/>
    <mergeCell ref="A829:B829"/>
    <mergeCell ref="C829:G829"/>
    <mergeCell ref="A830:B830"/>
    <mergeCell ref="C830:G830"/>
    <mergeCell ref="A826:B826"/>
    <mergeCell ref="C826:H826"/>
    <mergeCell ref="A827:B827"/>
    <mergeCell ref="C827:G827"/>
    <mergeCell ref="A824:B824"/>
    <mergeCell ref="C824:H824"/>
    <mergeCell ref="K824:L824"/>
    <mergeCell ref="A825:B825"/>
    <mergeCell ref="C825:H825"/>
    <mergeCell ref="H819:J819"/>
    <mergeCell ref="B821:D821"/>
    <mergeCell ref="A822:B822"/>
    <mergeCell ref="C822:G822"/>
    <mergeCell ref="A823:B823"/>
    <mergeCell ref="C823:H823"/>
    <mergeCell ref="A817:B817"/>
    <mergeCell ref="C817:E817"/>
    <mergeCell ref="K817:L817"/>
    <mergeCell ref="A818:B818"/>
    <mergeCell ref="C818:E818"/>
    <mergeCell ref="A815:B815"/>
    <mergeCell ref="C815:D815"/>
    <mergeCell ref="A816:B816"/>
    <mergeCell ref="C816:D816"/>
    <mergeCell ref="K816:L816"/>
    <mergeCell ref="A813:B813"/>
    <mergeCell ref="C813:D813"/>
    <mergeCell ref="K813:L813"/>
    <mergeCell ref="A814:B814"/>
    <mergeCell ref="C814:E814"/>
    <mergeCell ref="A811:B811"/>
    <mergeCell ref="C811:F811"/>
    <mergeCell ref="K811:L811"/>
    <mergeCell ref="A812:B812"/>
    <mergeCell ref="C812:E812"/>
    <mergeCell ref="A809:B809"/>
    <mergeCell ref="C809:E809"/>
    <mergeCell ref="K809:L809"/>
    <mergeCell ref="A810:B810"/>
    <mergeCell ref="C810:E810"/>
    <mergeCell ref="A807:B807"/>
    <mergeCell ref="C807:F807"/>
    <mergeCell ref="K807:L807"/>
    <mergeCell ref="A808:B808"/>
    <mergeCell ref="C808:D808"/>
    <mergeCell ref="K804:L804"/>
    <mergeCell ref="A805:B805"/>
    <mergeCell ref="C805:D805"/>
    <mergeCell ref="A806:B806"/>
    <mergeCell ref="C806:E806"/>
    <mergeCell ref="K806:L806"/>
    <mergeCell ref="A802:B802"/>
    <mergeCell ref="C802:F802"/>
    <mergeCell ref="A803:B803"/>
    <mergeCell ref="C803:E803"/>
    <mergeCell ref="A804:B804"/>
    <mergeCell ref="C804:D804"/>
    <mergeCell ref="A800:B800"/>
    <mergeCell ref="C800:F800"/>
    <mergeCell ref="A801:B801"/>
    <mergeCell ref="C801:F801"/>
    <mergeCell ref="K801:L801"/>
    <mergeCell ref="A798:B798"/>
    <mergeCell ref="C798:G798"/>
    <mergeCell ref="A799:B799"/>
    <mergeCell ref="C799:E799"/>
    <mergeCell ref="K799:L799"/>
    <mergeCell ref="A796:B796"/>
    <mergeCell ref="C796:F796"/>
    <mergeCell ref="A797:B797"/>
    <mergeCell ref="C797:F797"/>
    <mergeCell ref="K797:L797"/>
    <mergeCell ref="A794:B794"/>
    <mergeCell ref="C794:D794"/>
    <mergeCell ref="K794:L794"/>
    <mergeCell ref="A795:B795"/>
    <mergeCell ref="C795:D795"/>
    <mergeCell ref="K795:L795"/>
    <mergeCell ref="K791:L791"/>
    <mergeCell ref="A792:B792"/>
    <mergeCell ref="C792:D792"/>
    <mergeCell ref="A793:B793"/>
    <mergeCell ref="C793:E793"/>
    <mergeCell ref="K793:L793"/>
    <mergeCell ref="A789:B789"/>
    <mergeCell ref="C789:D789"/>
    <mergeCell ref="A790:B790"/>
    <mergeCell ref="C790:F790"/>
    <mergeCell ref="A791:B791"/>
    <mergeCell ref="C791:F791"/>
    <mergeCell ref="A786:B786"/>
    <mergeCell ref="C786:E786"/>
    <mergeCell ref="A787:B787"/>
    <mergeCell ref="C787:E787"/>
    <mergeCell ref="A788:B788"/>
    <mergeCell ref="C788:D788"/>
    <mergeCell ref="K784:L784"/>
    <mergeCell ref="A785:B785"/>
    <mergeCell ref="C785:E785"/>
    <mergeCell ref="K785:L785"/>
    <mergeCell ref="A782:B782"/>
    <mergeCell ref="C782:F782"/>
    <mergeCell ref="A783:B783"/>
    <mergeCell ref="C783:E783"/>
    <mergeCell ref="A784:B784"/>
    <mergeCell ref="C784:E784"/>
    <mergeCell ref="A780:B780"/>
    <mergeCell ref="C780:F780"/>
    <mergeCell ref="K780:L780"/>
    <mergeCell ref="A781:B781"/>
    <mergeCell ref="C781:E781"/>
    <mergeCell ref="K781:L781"/>
    <mergeCell ref="A777:B777"/>
    <mergeCell ref="C777:E777"/>
    <mergeCell ref="A778:B778"/>
    <mergeCell ref="C778:D778"/>
    <mergeCell ref="A779:B779"/>
    <mergeCell ref="C779:D779"/>
    <mergeCell ref="A774:B774"/>
    <mergeCell ref="C774:F774"/>
    <mergeCell ref="A775:B775"/>
    <mergeCell ref="C775:D775"/>
    <mergeCell ref="A776:B776"/>
    <mergeCell ref="C776:F776"/>
    <mergeCell ref="A772:B772"/>
    <mergeCell ref="C772:E772"/>
    <mergeCell ref="K772:L772"/>
    <mergeCell ref="A773:B773"/>
    <mergeCell ref="C773:E773"/>
    <mergeCell ref="A770:B770"/>
    <mergeCell ref="C770:E770"/>
    <mergeCell ref="K770:L770"/>
    <mergeCell ref="A771:B771"/>
    <mergeCell ref="C771:E771"/>
    <mergeCell ref="A768:B768"/>
    <mergeCell ref="C768:E768"/>
    <mergeCell ref="A769:B769"/>
    <mergeCell ref="C769:F769"/>
    <mergeCell ref="K769:L769"/>
    <mergeCell ref="A765:B765"/>
    <mergeCell ref="C765:D765"/>
    <mergeCell ref="A766:B766"/>
    <mergeCell ref="C766:E766"/>
    <mergeCell ref="A767:B767"/>
    <mergeCell ref="C767:E767"/>
    <mergeCell ref="A762:B762"/>
    <mergeCell ref="C762:G762"/>
    <mergeCell ref="A763:B763"/>
    <mergeCell ref="C763:F763"/>
    <mergeCell ref="A764:B764"/>
    <mergeCell ref="C764:D764"/>
    <mergeCell ref="A759:B759"/>
    <mergeCell ref="C759:G759"/>
    <mergeCell ref="A760:B760"/>
    <mergeCell ref="C760:G760"/>
    <mergeCell ref="A761:B761"/>
    <mergeCell ref="C761:H761"/>
    <mergeCell ref="A757:B757"/>
    <mergeCell ref="C757:E757"/>
    <mergeCell ref="A758:B758"/>
    <mergeCell ref="C758:F758"/>
    <mergeCell ref="K758:L758"/>
    <mergeCell ref="A755:B755"/>
    <mergeCell ref="C755:F755"/>
    <mergeCell ref="K755:L755"/>
    <mergeCell ref="A756:B756"/>
    <mergeCell ref="C756:D756"/>
    <mergeCell ref="K756:L756"/>
    <mergeCell ref="A753:B753"/>
    <mergeCell ref="C753:E753"/>
    <mergeCell ref="K753:L753"/>
    <mergeCell ref="A754:B754"/>
    <mergeCell ref="C754:E754"/>
    <mergeCell ref="K754:L754"/>
    <mergeCell ref="A751:B751"/>
    <mergeCell ref="C751:D751"/>
    <mergeCell ref="K751:L751"/>
    <mergeCell ref="A752:B752"/>
    <mergeCell ref="C752:E752"/>
    <mergeCell ref="K752:L752"/>
    <mergeCell ref="A749:B749"/>
    <mergeCell ref="C749:E749"/>
    <mergeCell ref="K749:L749"/>
    <mergeCell ref="A750:B750"/>
    <mergeCell ref="C750:E750"/>
    <mergeCell ref="K750:L750"/>
    <mergeCell ref="A747:B747"/>
    <mergeCell ref="C747:E747"/>
    <mergeCell ref="K747:L747"/>
    <mergeCell ref="A748:B748"/>
    <mergeCell ref="C748:D748"/>
    <mergeCell ref="K748:L748"/>
    <mergeCell ref="A745:B745"/>
    <mergeCell ref="C745:F745"/>
    <mergeCell ref="K745:L745"/>
    <mergeCell ref="A746:B746"/>
    <mergeCell ref="C746:F746"/>
    <mergeCell ref="K746:L746"/>
    <mergeCell ref="A743:B743"/>
    <mergeCell ref="C743:E743"/>
    <mergeCell ref="K743:L743"/>
    <mergeCell ref="A744:B744"/>
    <mergeCell ref="C744:D744"/>
    <mergeCell ref="K744:L744"/>
    <mergeCell ref="H739:J739"/>
    <mergeCell ref="B741:D741"/>
    <mergeCell ref="A742:B742"/>
    <mergeCell ref="C742:F742"/>
    <mergeCell ref="K742:L742"/>
    <mergeCell ref="A737:B737"/>
    <mergeCell ref="C737:F737"/>
    <mergeCell ref="K737:L737"/>
    <mergeCell ref="A738:B738"/>
    <mergeCell ref="C738:G738"/>
    <mergeCell ref="K738:L738"/>
    <mergeCell ref="A735:B735"/>
    <mergeCell ref="C735:E735"/>
    <mergeCell ref="K735:L735"/>
    <mergeCell ref="A736:B736"/>
    <mergeCell ref="C736:E736"/>
    <mergeCell ref="K736:L736"/>
    <mergeCell ref="A733:B733"/>
    <mergeCell ref="C733:F733"/>
    <mergeCell ref="K733:L733"/>
    <mergeCell ref="A734:B734"/>
    <mergeCell ref="C734:F734"/>
    <mergeCell ref="K734:L734"/>
    <mergeCell ref="A731:B731"/>
    <mergeCell ref="C731:E731"/>
    <mergeCell ref="K731:L731"/>
    <mergeCell ref="A732:B732"/>
    <mergeCell ref="C732:H732"/>
    <mergeCell ref="K732:L732"/>
    <mergeCell ref="A729:B729"/>
    <mergeCell ref="C729:F729"/>
    <mergeCell ref="K729:L729"/>
    <mergeCell ref="A730:B730"/>
    <mergeCell ref="C730:F730"/>
    <mergeCell ref="K730:L730"/>
    <mergeCell ref="A727:B727"/>
    <mergeCell ref="C727:E727"/>
    <mergeCell ref="K727:L727"/>
    <mergeCell ref="A728:B728"/>
    <mergeCell ref="C728:E728"/>
    <mergeCell ref="K728:L728"/>
    <mergeCell ref="A725:B725"/>
    <mergeCell ref="C725:H725"/>
    <mergeCell ref="K725:L725"/>
    <mergeCell ref="A726:B726"/>
    <mergeCell ref="C726:F726"/>
    <mergeCell ref="K726:L726"/>
    <mergeCell ref="A723:B723"/>
    <mergeCell ref="C723:H723"/>
    <mergeCell ref="K723:L723"/>
    <mergeCell ref="A724:B724"/>
    <mergeCell ref="C724:G724"/>
    <mergeCell ref="K724:L724"/>
    <mergeCell ref="A721:B721"/>
    <mergeCell ref="C721:G721"/>
    <mergeCell ref="K721:L721"/>
    <mergeCell ref="A722:B722"/>
    <mergeCell ref="C722:H722"/>
    <mergeCell ref="K722:L722"/>
    <mergeCell ref="A719:B719"/>
    <mergeCell ref="C719:H719"/>
    <mergeCell ref="K719:L719"/>
    <mergeCell ref="A720:B720"/>
    <mergeCell ref="C720:H720"/>
    <mergeCell ref="K720:L720"/>
    <mergeCell ref="A717:B717"/>
    <mergeCell ref="C717:H717"/>
    <mergeCell ref="K717:L717"/>
    <mergeCell ref="A718:B718"/>
    <mergeCell ref="C718:G718"/>
    <mergeCell ref="K718:L718"/>
    <mergeCell ref="A715:B715"/>
    <mergeCell ref="C715:F715"/>
    <mergeCell ref="K715:L715"/>
    <mergeCell ref="A716:B716"/>
    <mergeCell ref="C716:F716"/>
    <mergeCell ref="K716:L716"/>
    <mergeCell ref="A713:B713"/>
    <mergeCell ref="C713:F713"/>
    <mergeCell ref="K713:L713"/>
    <mergeCell ref="A714:B714"/>
    <mergeCell ref="C714:F714"/>
    <mergeCell ref="K714:L714"/>
    <mergeCell ref="A711:B711"/>
    <mergeCell ref="C711:E711"/>
    <mergeCell ref="K711:L711"/>
    <mergeCell ref="A712:B712"/>
    <mergeCell ref="C712:E712"/>
    <mergeCell ref="K712:L712"/>
    <mergeCell ref="A709:B709"/>
    <mergeCell ref="C709:F709"/>
    <mergeCell ref="K709:L709"/>
    <mergeCell ref="A710:B710"/>
    <mergeCell ref="C710:F710"/>
    <mergeCell ref="K710:L710"/>
    <mergeCell ref="A707:B707"/>
    <mergeCell ref="C707:E707"/>
    <mergeCell ref="K707:L707"/>
    <mergeCell ref="A708:B708"/>
    <mergeCell ref="C708:E708"/>
    <mergeCell ref="K708:L708"/>
    <mergeCell ref="A705:B705"/>
    <mergeCell ref="C705:E705"/>
    <mergeCell ref="K705:L705"/>
    <mergeCell ref="A706:B706"/>
    <mergeCell ref="C706:F706"/>
    <mergeCell ref="K706:L706"/>
    <mergeCell ref="A703:B703"/>
    <mergeCell ref="C703:G703"/>
    <mergeCell ref="K703:L703"/>
    <mergeCell ref="A704:B704"/>
    <mergeCell ref="C704:G704"/>
    <mergeCell ref="K704:L704"/>
    <mergeCell ref="A701:B701"/>
    <mergeCell ref="C701:G701"/>
    <mergeCell ref="K701:L701"/>
    <mergeCell ref="A702:B702"/>
    <mergeCell ref="C702:F702"/>
    <mergeCell ref="K702:L702"/>
    <mergeCell ref="A699:B699"/>
    <mergeCell ref="C699:F699"/>
    <mergeCell ref="K699:L699"/>
    <mergeCell ref="A700:B700"/>
    <mergeCell ref="C700:F700"/>
    <mergeCell ref="K700:L700"/>
    <mergeCell ref="A697:B697"/>
    <mergeCell ref="C697:E697"/>
    <mergeCell ref="K697:L697"/>
    <mergeCell ref="A698:B698"/>
    <mergeCell ref="C698:G698"/>
    <mergeCell ref="K698:L698"/>
    <mergeCell ref="A695:B695"/>
    <mergeCell ref="C695:H695"/>
    <mergeCell ref="K695:L695"/>
    <mergeCell ref="A696:B696"/>
    <mergeCell ref="C696:E696"/>
    <mergeCell ref="K696:L696"/>
    <mergeCell ref="K693:L693"/>
    <mergeCell ref="A694:B694"/>
    <mergeCell ref="C694:G694"/>
    <mergeCell ref="K694:L694"/>
    <mergeCell ref="A691:B691"/>
    <mergeCell ref="C691:H691"/>
    <mergeCell ref="A692:B692"/>
    <mergeCell ref="C692:H692"/>
    <mergeCell ref="A693:B693"/>
    <mergeCell ref="C693:F693"/>
    <mergeCell ref="A689:B689"/>
    <mergeCell ref="C689:G689"/>
    <mergeCell ref="K689:L689"/>
    <mergeCell ref="A690:B690"/>
    <mergeCell ref="C690:G690"/>
    <mergeCell ref="K690:L690"/>
    <mergeCell ref="A687:B687"/>
    <mergeCell ref="C687:G687"/>
    <mergeCell ref="A688:B688"/>
    <mergeCell ref="C688:G688"/>
    <mergeCell ref="K688:L688"/>
    <mergeCell ref="A682:B682"/>
    <mergeCell ref="C682:G682"/>
    <mergeCell ref="H683:J683"/>
    <mergeCell ref="B685:D685"/>
    <mergeCell ref="A686:B686"/>
    <mergeCell ref="C686:G686"/>
    <mergeCell ref="K686:L686"/>
    <mergeCell ref="A680:B680"/>
    <mergeCell ref="C680:F680"/>
    <mergeCell ref="K680:L680"/>
    <mergeCell ref="A681:B681"/>
    <mergeCell ref="C681:F681"/>
    <mergeCell ref="K681:L681"/>
    <mergeCell ref="A678:B678"/>
    <mergeCell ref="C678:E678"/>
    <mergeCell ref="K678:L678"/>
    <mergeCell ref="A679:B679"/>
    <mergeCell ref="C679:E679"/>
    <mergeCell ref="H674:I674"/>
    <mergeCell ref="B676:D676"/>
    <mergeCell ref="A677:B677"/>
    <mergeCell ref="K677:L677"/>
    <mergeCell ref="A672:B672"/>
    <mergeCell ref="C672:H672"/>
    <mergeCell ref="K672:L672"/>
    <mergeCell ref="A673:B673"/>
    <mergeCell ref="C673:H673"/>
    <mergeCell ref="K673:L673"/>
    <mergeCell ref="A670:B670"/>
    <mergeCell ref="C670:H670"/>
    <mergeCell ref="K670:L670"/>
    <mergeCell ref="A671:B671"/>
    <mergeCell ref="C671:H671"/>
    <mergeCell ref="K671:L671"/>
    <mergeCell ref="A668:B668"/>
    <mergeCell ref="C668:H668"/>
    <mergeCell ref="A669:B669"/>
    <mergeCell ref="C669:H669"/>
    <mergeCell ref="A666:B666"/>
    <mergeCell ref="C666:H666"/>
    <mergeCell ref="A667:B667"/>
    <mergeCell ref="C667:H667"/>
    <mergeCell ref="A664:B664"/>
    <mergeCell ref="C664:G664"/>
    <mergeCell ref="A665:B665"/>
    <mergeCell ref="C665:G665"/>
    <mergeCell ref="A662:B662"/>
    <mergeCell ref="C662:H662"/>
    <mergeCell ref="K662:L662"/>
    <mergeCell ref="A663:B663"/>
    <mergeCell ref="C663:H663"/>
    <mergeCell ref="A660:B660"/>
    <mergeCell ref="C660:G660"/>
    <mergeCell ref="A661:B661"/>
    <mergeCell ref="C661:G661"/>
    <mergeCell ref="A658:B658"/>
    <mergeCell ref="C658:G658"/>
    <mergeCell ref="A659:B659"/>
    <mergeCell ref="C659:H659"/>
    <mergeCell ref="A656:B656"/>
    <mergeCell ref="C656:F656"/>
    <mergeCell ref="A657:B657"/>
    <mergeCell ref="C657:G657"/>
    <mergeCell ref="A654:B654"/>
    <mergeCell ref="C654:H654"/>
    <mergeCell ref="A655:B655"/>
    <mergeCell ref="C655:H655"/>
    <mergeCell ref="K655:L655"/>
    <mergeCell ref="H649:J649"/>
    <mergeCell ref="B651:D651"/>
    <mergeCell ref="A652:B652"/>
    <mergeCell ref="C652:H652"/>
    <mergeCell ref="A653:B653"/>
    <mergeCell ref="C653:G653"/>
    <mergeCell ref="H645:I645"/>
    <mergeCell ref="B647:D647"/>
    <mergeCell ref="A648:B648"/>
    <mergeCell ref="C648:D648"/>
    <mergeCell ref="K648:L648"/>
    <mergeCell ref="A643:B643"/>
    <mergeCell ref="C643:E643"/>
    <mergeCell ref="K643:L643"/>
    <mergeCell ref="A644:B644"/>
    <mergeCell ref="C644:D644"/>
    <mergeCell ref="A641:B641"/>
    <mergeCell ref="C641:F641"/>
    <mergeCell ref="K641:L641"/>
    <mergeCell ref="A642:B642"/>
    <mergeCell ref="C642:D642"/>
    <mergeCell ref="K642:L642"/>
    <mergeCell ref="A639:B639"/>
    <mergeCell ref="C639:G639"/>
    <mergeCell ref="K639:L639"/>
    <mergeCell ref="A640:B640"/>
    <mergeCell ref="C640:F640"/>
    <mergeCell ref="A637:B637"/>
    <mergeCell ref="C637:E637"/>
    <mergeCell ref="K637:L637"/>
    <mergeCell ref="A638:B638"/>
    <mergeCell ref="C638:D638"/>
    <mergeCell ref="K638:L638"/>
    <mergeCell ref="A635:B635"/>
    <mergeCell ref="C635:F635"/>
    <mergeCell ref="A636:B636"/>
    <mergeCell ref="C636:F636"/>
    <mergeCell ref="K636:L636"/>
    <mergeCell ref="A633:B633"/>
    <mergeCell ref="C633:D633"/>
    <mergeCell ref="A634:B634"/>
    <mergeCell ref="C634:F634"/>
    <mergeCell ref="K634:L634"/>
    <mergeCell ref="A630:B630"/>
    <mergeCell ref="C630:E630"/>
    <mergeCell ref="A631:B631"/>
    <mergeCell ref="C631:E631"/>
    <mergeCell ref="A632:B632"/>
    <mergeCell ref="C632:E632"/>
    <mergeCell ref="A628:B628"/>
    <mergeCell ref="C628:G628"/>
    <mergeCell ref="K628:L628"/>
    <mergeCell ref="A629:B629"/>
    <mergeCell ref="C629:E629"/>
    <mergeCell ref="A624:B624"/>
    <mergeCell ref="K624:L624"/>
    <mergeCell ref="H625:J625"/>
    <mergeCell ref="B627:D627"/>
    <mergeCell ref="A622:B622"/>
    <mergeCell ref="C622:E622"/>
    <mergeCell ref="K622:L622"/>
    <mergeCell ref="A623:B623"/>
    <mergeCell ref="C623:D623"/>
    <mergeCell ref="K623:L623"/>
    <mergeCell ref="A620:B620"/>
    <mergeCell ref="C620:D620"/>
    <mergeCell ref="K620:L620"/>
    <mergeCell ref="A621:B621"/>
    <mergeCell ref="K621:L621"/>
    <mergeCell ref="A618:B618"/>
    <mergeCell ref="C618:D618"/>
    <mergeCell ref="A619:B619"/>
    <mergeCell ref="C619:E619"/>
    <mergeCell ref="K619:L619"/>
    <mergeCell ref="B615:D615"/>
    <mergeCell ref="A616:B616"/>
    <mergeCell ref="C616:F616"/>
    <mergeCell ref="K616:L616"/>
    <mergeCell ref="A617:B617"/>
    <mergeCell ref="C617:F617"/>
    <mergeCell ref="K617:L617"/>
    <mergeCell ref="A611:B611"/>
    <mergeCell ref="C611:E611"/>
    <mergeCell ref="A612:B612"/>
    <mergeCell ref="C612:F612"/>
    <mergeCell ref="H613:J613"/>
    <mergeCell ref="A608:B608"/>
    <mergeCell ref="C608:E608"/>
    <mergeCell ref="A609:B609"/>
    <mergeCell ref="C609:E609"/>
    <mergeCell ref="A610:B610"/>
    <mergeCell ref="C610:F610"/>
    <mergeCell ref="K610:L610"/>
    <mergeCell ref="A605:B605"/>
    <mergeCell ref="C605:E605"/>
    <mergeCell ref="A606:B606"/>
    <mergeCell ref="C606:D606"/>
    <mergeCell ref="A607:B607"/>
    <mergeCell ref="C607:E607"/>
    <mergeCell ref="A602:B602"/>
    <mergeCell ref="C602:E602"/>
    <mergeCell ref="A603:B603"/>
    <mergeCell ref="C603:D603"/>
    <mergeCell ref="A604:B604"/>
    <mergeCell ref="C604:D604"/>
    <mergeCell ref="A600:B600"/>
    <mergeCell ref="C600:E600"/>
    <mergeCell ref="K600:L600"/>
    <mergeCell ref="A601:B601"/>
    <mergeCell ref="C601:E601"/>
    <mergeCell ref="K601:L601"/>
    <mergeCell ref="A598:B598"/>
    <mergeCell ref="C598:E598"/>
    <mergeCell ref="A599:B599"/>
    <mergeCell ref="C599:F599"/>
    <mergeCell ref="A593:B593"/>
    <mergeCell ref="C593:H593"/>
    <mergeCell ref="H594:I594"/>
    <mergeCell ref="B596:D596"/>
    <mergeCell ref="A597:B597"/>
    <mergeCell ref="C597:E597"/>
    <mergeCell ref="A591:B591"/>
    <mergeCell ref="C591:G591"/>
    <mergeCell ref="K591:L591"/>
    <mergeCell ref="A592:B592"/>
    <mergeCell ref="C592:H592"/>
    <mergeCell ref="A588:B588"/>
    <mergeCell ref="C588:H588"/>
    <mergeCell ref="A589:B589"/>
    <mergeCell ref="C589:F589"/>
    <mergeCell ref="A590:B590"/>
    <mergeCell ref="C590:G590"/>
    <mergeCell ref="K590:L590"/>
    <mergeCell ref="A586:B586"/>
    <mergeCell ref="C586:F586"/>
    <mergeCell ref="A587:B587"/>
    <mergeCell ref="K587:L587"/>
    <mergeCell ref="A584:B584"/>
    <mergeCell ref="C584:D584"/>
    <mergeCell ref="K584:L584"/>
    <mergeCell ref="A585:B585"/>
    <mergeCell ref="C585:F585"/>
    <mergeCell ref="K585:L585"/>
    <mergeCell ref="A582:B582"/>
    <mergeCell ref="K582:L582"/>
    <mergeCell ref="A583:B583"/>
    <mergeCell ref="C583:F583"/>
    <mergeCell ref="K583:L583"/>
    <mergeCell ref="A580:B580"/>
    <mergeCell ref="C580:D580"/>
    <mergeCell ref="K580:L580"/>
    <mergeCell ref="A581:B581"/>
    <mergeCell ref="C581:E581"/>
    <mergeCell ref="K581:L581"/>
    <mergeCell ref="A576:B576"/>
    <mergeCell ref="A577:B577"/>
    <mergeCell ref="A578:B578"/>
    <mergeCell ref="C578:D578"/>
    <mergeCell ref="A579:B579"/>
    <mergeCell ref="C579:F579"/>
    <mergeCell ref="A573:B573"/>
    <mergeCell ref="C573:D573"/>
    <mergeCell ref="A574:B574"/>
    <mergeCell ref="C574:E574"/>
    <mergeCell ref="A575:B575"/>
    <mergeCell ref="C575:E575"/>
    <mergeCell ref="A570:B570"/>
    <mergeCell ref="C570:E570"/>
    <mergeCell ref="A571:B571"/>
    <mergeCell ref="C571:D571"/>
    <mergeCell ref="A572:B572"/>
    <mergeCell ref="C572:D572"/>
    <mergeCell ref="A568:B568"/>
    <mergeCell ref="C568:G568"/>
    <mergeCell ref="K568:L568"/>
    <mergeCell ref="A569:B569"/>
    <mergeCell ref="C569:F569"/>
    <mergeCell ref="K569:L569"/>
    <mergeCell ref="A566:B566"/>
    <mergeCell ref="C566:G566"/>
    <mergeCell ref="A567:B567"/>
    <mergeCell ref="C567:G567"/>
    <mergeCell ref="K567:L567"/>
    <mergeCell ref="A564:B564"/>
    <mergeCell ref="C564:D564"/>
    <mergeCell ref="A565:B565"/>
    <mergeCell ref="C565:F565"/>
    <mergeCell ref="A562:B562"/>
    <mergeCell ref="C562:F562"/>
    <mergeCell ref="K562:L562"/>
    <mergeCell ref="A563:B563"/>
    <mergeCell ref="C563:E563"/>
    <mergeCell ref="K563:L563"/>
    <mergeCell ref="A560:B560"/>
    <mergeCell ref="C560:E560"/>
    <mergeCell ref="K560:L560"/>
    <mergeCell ref="A561:B561"/>
    <mergeCell ref="C561:E561"/>
    <mergeCell ref="K561:L561"/>
    <mergeCell ref="A558:B558"/>
    <mergeCell ref="C558:E558"/>
    <mergeCell ref="K558:L558"/>
    <mergeCell ref="A559:B559"/>
    <mergeCell ref="C559:E559"/>
    <mergeCell ref="K559:L559"/>
    <mergeCell ref="A556:B556"/>
    <mergeCell ref="C556:E556"/>
    <mergeCell ref="K556:L556"/>
    <mergeCell ref="A557:B557"/>
    <mergeCell ref="C557:E557"/>
    <mergeCell ref="K557:L557"/>
    <mergeCell ref="A552:B552"/>
    <mergeCell ref="K552:L552"/>
    <mergeCell ref="H553:J553"/>
    <mergeCell ref="B555:D555"/>
    <mergeCell ref="A550:B550"/>
    <mergeCell ref="C550:E550"/>
    <mergeCell ref="K550:L550"/>
    <mergeCell ref="A551:B551"/>
    <mergeCell ref="C551:F551"/>
    <mergeCell ref="K551:L551"/>
    <mergeCell ref="A548:B548"/>
    <mergeCell ref="C548:D548"/>
    <mergeCell ref="K548:L548"/>
    <mergeCell ref="A549:B549"/>
    <mergeCell ref="C549:E549"/>
    <mergeCell ref="K549:L549"/>
    <mergeCell ref="A546:B546"/>
    <mergeCell ref="C546:F546"/>
    <mergeCell ref="K546:L546"/>
    <mergeCell ref="A547:B547"/>
    <mergeCell ref="C547:F547"/>
    <mergeCell ref="K547:L547"/>
    <mergeCell ref="A544:B544"/>
    <mergeCell ref="C544:F544"/>
    <mergeCell ref="K544:L544"/>
    <mergeCell ref="A545:B545"/>
    <mergeCell ref="C545:E545"/>
    <mergeCell ref="K545:L545"/>
    <mergeCell ref="A542:B542"/>
    <mergeCell ref="C542:H542"/>
    <mergeCell ref="K542:L542"/>
    <mergeCell ref="A543:B543"/>
    <mergeCell ref="C543:E543"/>
    <mergeCell ref="A540:B540"/>
    <mergeCell ref="C540:F540"/>
    <mergeCell ref="K540:L540"/>
    <mergeCell ref="A541:B541"/>
    <mergeCell ref="C541:G541"/>
    <mergeCell ref="K541:L541"/>
    <mergeCell ref="A538:B538"/>
    <mergeCell ref="C538:H538"/>
    <mergeCell ref="K538:L538"/>
    <mergeCell ref="A539:B539"/>
    <mergeCell ref="C539:G539"/>
    <mergeCell ref="K539:L539"/>
    <mergeCell ref="A536:B536"/>
    <mergeCell ref="C536:F536"/>
    <mergeCell ref="K536:L536"/>
    <mergeCell ref="A537:B537"/>
    <mergeCell ref="C537:H537"/>
    <mergeCell ref="K537:L537"/>
    <mergeCell ref="A534:B534"/>
    <mergeCell ref="C534:F534"/>
    <mergeCell ref="A535:B535"/>
    <mergeCell ref="C535:G535"/>
    <mergeCell ref="A532:B532"/>
    <mergeCell ref="C532:F532"/>
    <mergeCell ref="A533:B533"/>
    <mergeCell ref="C533:D533"/>
    <mergeCell ref="B528:D528"/>
    <mergeCell ref="A529:B529"/>
    <mergeCell ref="C529:D529"/>
    <mergeCell ref="A530:B530"/>
    <mergeCell ref="C530:D530"/>
    <mergeCell ref="A531:B531"/>
    <mergeCell ref="C531:E531"/>
    <mergeCell ref="A525:B525"/>
    <mergeCell ref="C525:F525"/>
    <mergeCell ref="K525:L525"/>
    <mergeCell ref="H526:J526"/>
    <mergeCell ref="A523:B523"/>
    <mergeCell ref="C523:G523"/>
    <mergeCell ref="K523:L523"/>
    <mergeCell ref="A524:B524"/>
    <mergeCell ref="K524:L524"/>
    <mergeCell ref="A521:B521"/>
    <mergeCell ref="C521:F521"/>
    <mergeCell ref="A522:B522"/>
    <mergeCell ref="C522:G522"/>
    <mergeCell ref="K522:L522"/>
    <mergeCell ref="A518:B518"/>
    <mergeCell ref="C518:E518"/>
    <mergeCell ref="A519:B519"/>
    <mergeCell ref="C519:D519"/>
    <mergeCell ref="K519:L519"/>
    <mergeCell ref="A520:B520"/>
    <mergeCell ref="C520:F520"/>
    <mergeCell ref="K520:L520"/>
    <mergeCell ref="A516:B516"/>
    <mergeCell ref="C516:G516"/>
    <mergeCell ref="A517:B517"/>
    <mergeCell ref="C517:F517"/>
    <mergeCell ref="K517:L517"/>
    <mergeCell ref="A514:B514"/>
    <mergeCell ref="C514:D514"/>
    <mergeCell ref="A515:B515"/>
    <mergeCell ref="C515:D515"/>
    <mergeCell ref="K515:L515"/>
    <mergeCell ref="A512:B512"/>
    <mergeCell ref="C512:H512"/>
    <mergeCell ref="K512:L512"/>
    <mergeCell ref="A513:B513"/>
    <mergeCell ref="C513:H513"/>
    <mergeCell ref="K513:L513"/>
    <mergeCell ref="A510:B510"/>
    <mergeCell ref="C510:D510"/>
    <mergeCell ref="K510:L510"/>
    <mergeCell ref="A511:B511"/>
    <mergeCell ref="C511:G511"/>
    <mergeCell ref="K511:L511"/>
    <mergeCell ref="A508:B508"/>
    <mergeCell ref="C508:G508"/>
    <mergeCell ref="A509:B509"/>
    <mergeCell ref="C509:E509"/>
    <mergeCell ref="K509:L509"/>
    <mergeCell ref="A506:B506"/>
    <mergeCell ref="C506:E506"/>
    <mergeCell ref="K506:L506"/>
    <mergeCell ref="A507:B507"/>
    <mergeCell ref="C507:F507"/>
    <mergeCell ref="K507:L507"/>
    <mergeCell ref="A504:B504"/>
    <mergeCell ref="C504:G504"/>
    <mergeCell ref="K504:L504"/>
    <mergeCell ref="A505:B505"/>
    <mergeCell ref="C505:F505"/>
    <mergeCell ref="K505:L505"/>
    <mergeCell ref="A502:B502"/>
    <mergeCell ref="C502:E502"/>
    <mergeCell ref="A503:B503"/>
    <mergeCell ref="C503:G503"/>
    <mergeCell ref="K503:L503"/>
    <mergeCell ref="A500:B500"/>
    <mergeCell ref="C500:F500"/>
    <mergeCell ref="A501:B501"/>
    <mergeCell ref="C501:D501"/>
    <mergeCell ref="H496:K496"/>
    <mergeCell ref="B498:D498"/>
    <mergeCell ref="A499:B499"/>
    <mergeCell ref="C499:G499"/>
    <mergeCell ref="A494:B494"/>
    <mergeCell ref="C494:H494"/>
    <mergeCell ref="A495:B495"/>
    <mergeCell ref="C495:H495"/>
    <mergeCell ref="K495:L495"/>
    <mergeCell ref="A491:B491"/>
    <mergeCell ref="C491:D491"/>
    <mergeCell ref="K491:L491"/>
    <mergeCell ref="A493:B493"/>
    <mergeCell ref="C493:D493"/>
    <mergeCell ref="K493:L493"/>
    <mergeCell ref="A482:B482"/>
    <mergeCell ref="C482:G482"/>
    <mergeCell ref="K482:L482"/>
    <mergeCell ref="A487:C487"/>
    <mergeCell ref="A488:C488"/>
    <mergeCell ref="A480:B480"/>
    <mergeCell ref="C480:G480"/>
    <mergeCell ref="K480:L480"/>
    <mergeCell ref="A481:B481"/>
    <mergeCell ref="C481:G481"/>
    <mergeCell ref="K481:L481"/>
    <mergeCell ref="A478:B478"/>
    <mergeCell ref="C478:G478"/>
    <mergeCell ref="K478:L478"/>
    <mergeCell ref="A479:B479"/>
    <mergeCell ref="C479:G479"/>
    <mergeCell ref="K479:L479"/>
    <mergeCell ref="A476:B476"/>
    <mergeCell ref="C476:G476"/>
    <mergeCell ref="K476:L476"/>
    <mergeCell ref="A477:B477"/>
    <mergeCell ref="C477:G477"/>
    <mergeCell ref="K477:L477"/>
    <mergeCell ref="A474:B474"/>
    <mergeCell ref="C474:G474"/>
    <mergeCell ref="K474:L474"/>
    <mergeCell ref="A475:B475"/>
    <mergeCell ref="C475:G475"/>
    <mergeCell ref="K475:L475"/>
    <mergeCell ref="A472:B472"/>
    <mergeCell ref="C472:G472"/>
    <mergeCell ref="K472:L472"/>
    <mergeCell ref="A473:B473"/>
    <mergeCell ref="C473:H473"/>
    <mergeCell ref="K473:L473"/>
    <mergeCell ref="A470:B470"/>
    <mergeCell ref="C470:F470"/>
    <mergeCell ref="K470:L470"/>
    <mergeCell ref="A471:B471"/>
    <mergeCell ref="C471:H471"/>
    <mergeCell ref="K471:L471"/>
    <mergeCell ref="A468:B468"/>
    <mergeCell ref="C468:F468"/>
    <mergeCell ref="K468:L468"/>
    <mergeCell ref="A469:B469"/>
    <mergeCell ref="C469:F469"/>
    <mergeCell ref="K469:L469"/>
    <mergeCell ref="H464:J464"/>
    <mergeCell ref="B466:D466"/>
    <mergeCell ref="A467:B467"/>
    <mergeCell ref="C467:F467"/>
    <mergeCell ref="K467:L467"/>
    <mergeCell ref="A462:B462"/>
    <mergeCell ref="C462:F462"/>
    <mergeCell ref="K462:L462"/>
    <mergeCell ref="A463:B463"/>
    <mergeCell ref="C463:G463"/>
    <mergeCell ref="K463:L463"/>
    <mergeCell ref="A460:B460"/>
    <mergeCell ref="C460:H460"/>
    <mergeCell ref="A461:B461"/>
    <mergeCell ref="C461:H461"/>
    <mergeCell ref="A458:B458"/>
    <mergeCell ref="C458:F458"/>
    <mergeCell ref="A459:B459"/>
    <mergeCell ref="C459:F459"/>
    <mergeCell ref="K459:L459"/>
    <mergeCell ref="A455:B455"/>
    <mergeCell ref="C455:G455"/>
    <mergeCell ref="A456:B456"/>
    <mergeCell ref="C456:G456"/>
    <mergeCell ref="A457:B457"/>
    <mergeCell ref="C457:G457"/>
    <mergeCell ref="A453:B453"/>
    <mergeCell ref="C453:E453"/>
    <mergeCell ref="A454:B454"/>
    <mergeCell ref="C454:G454"/>
    <mergeCell ref="A451:B451"/>
    <mergeCell ref="C451:G451"/>
    <mergeCell ref="K451:L451"/>
    <mergeCell ref="A452:B452"/>
    <mergeCell ref="C452:G452"/>
    <mergeCell ref="K452:L452"/>
    <mergeCell ref="A449:B449"/>
    <mergeCell ref="C449:H449"/>
    <mergeCell ref="A450:B450"/>
    <mergeCell ref="C450:F450"/>
    <mergeCell ref="K450:L450"/>
    <mergeCell ref="A445:B445"/>
    <mergeCell ref="C445:F445"/>
    <mergeCell ref="H446:K446"/>
    <mergeCell ref="B448:D448"/>
    <mergeCell ref="A442:B442"/>
    <mergeCell ref="C442:F442"/>
    <mergeCell ref="A443:B443"/>
    <mergeCell ref="C443:E443"/>
    <mergeCell ref="A444:B444"/>
    <mergeCell ref="C444:E444"/>
    <mergeCell ref="A440:B440"/>
    <mergeCell ref="C440:E440"/>
    <mergeCell ref="A441:B441"/>
    <mergeCell ref="C441:G441"/>
    <mergeCell ref="A438:B438"/>
    <mergeCell ref="C438:F438"/>
    <mergeCell ref="K438:L438"/>
    <mergeCell ref="A439:B439"/>
    <mergeCell ref="C439:E439"/>
    <mergeCell ref="A436:B436"/>
    <mergeCell ref="C436:F436"/>
    <mergeCell ref="A437:B437"/>
    <mergeCell ref="C437:E437"/>
    <mergeCell ref="K437:L437"/>
    <mergeCell ref="A434:B434"/>
    <mergeCell ref="C434:F434"/>
    <mergeCell ref="K434:L434"/>
    <mergeCell ref="A435:B435"/>
    <mergeCell ref="C435:E435"/>
    <mergeCell ref="A432:B432"/>
    <mergeCell ref="C432:D432"/>
    <mergeCell ref="A433:B433"/>
    <mergeCell ref="C433:E433"/>
    <mergeCell ref="A430:B430"/>
    <mergeCell ref="K430:L430"/>
    <mergeCell ref="A431:B431"/>
    <mergeCell ref="C431:D431"/>
    <mergeCell ref="A428:B428"/>
    <mergeCell ref="C428:D428"/>
    <mergeCell ref="K428:L428"/>
    <mergeCell ref="A429:B429"/>
    <mergeCell ref="K429:L429"/>
    <mergeCell ref="A426:B426"/>
    <mergeCell ref="C426:G426"/>
    <mergeCell ref="K426:L426"/>
    <mergeCell ref="A427:B427"/>
    <mergeCell ref="C427:D427"/>
    <mergeCell ref="A424:B424"/>
    <mergeCell ref="C424:H424"/>
    <mergeCell ref="K424:L424"/>
    <mergeCell ref="A425:B425"/>
    <mergeCell ref="C425:G425"/>
    <mergeCell ref="A422:B422"/>
    <mergeCell ref="C422:G422"/>
    <mergeCell ref="A423:B423"/>
    <mergeCell ref="C423:H423"/>
    <mergeCell ref="K423:L423"/>
    <mergeCell ref="A420:B420"/>
    <mergeCell ref="C420:G420"/>
    <mergeCell ref="A421:B421"/>
    <mergeCell ref="C421:G421"/>
    <mergeCell ref="A417:B417"/>
    <mergeCell ref="C417:E417"/>
    <mergeCell ref="A418:B418"/>
    <mergeCell ref="C418:E418"/>
    <mergeCell ref="A419:B419"/>
    <mergeCell ref="C419:G419"/>
    <mergeCell ref="A414:B414"/>
    <mergeCell ref="C414:F414"/>
    <mergeCell ref="A415:B415"/>
    <mergeCell ref="C415:G415"/>
    <mergeCell ref="A416:B416"/>
    <mergeCell ref="C416:G416"/>
    <mergeCell ref="A412:B412"/>
    <mergeCell ref="C412:G412"/>
    <mergeCell ref="A413:B413"/>
    <mergeCell ref="C413:G413"/>
    <mergeCell ref="A410:B410"/>
    <mergeCell ref="C410:G410"/>
    <mergeCell ref="A411:B411"/>
    <mergeCell ref="C411:G411"/>
    <mergeCell ref="A408:B408"/>
    <mergeCell ref="C408:H408"/>
    <mergeCell ref="K408:L408"/>
    <mergeCell ref="A409:B409"/>
    <mergeCell ref="C409:G409"/>
    <mergeCell ref="K409:L409"/>
    <mergeCell ref="A406:B406"/>
    <mergeCell ref="C406:G406"/>
    <mergeCell ref="A407:B407"/>
    <mergeCell ref="C407:G407"/>
    <mergeCell ref="A403:B403"/>
    <mergeCell ref="C403:F403"/>
    <mergeCell ref="A404:B404"/>
    <mergeCell ref="C404:E404"/>
    <mergeCell ref="A405:B405"/>
    <mergeCell ref="C405:F405"/>
    <mergeCell ref="A401:B401"/>
    <mergeCell ref="C401:F401"/>
    <mergeCell ref="A402:B402"/>
    <mergeCell ref="C402:H402"/>
    <mergeCell ref="A399:B399"/>
    <mergeCell ref="C399:F399"/>
    <mergeCell ref="A400:B400"/>
    <mergeCell ref="C400:F400"/>
    <mergeCell ref="A397:B397"/>
    <mergeCell ref="C397:D397"/>
    <mergeCell ref="A398:B398"/>
    <mergeCell ref="C398:F398"/>
    <mergeCell ref="A394:B394"/>
    <mergeCell ref="C394:E394"/>
    <mergeCell ref="A395:B395"/>
    <mergeCell ref="C395:E395"/>
    <mergeCell ref="A396:B396"/>
    <mergeCell ref="C396:E396"/>
    <mergeCell ref="K396:L396"/>
    <mergeCell ref="A392:B392"/>
    <mergeCell ref="C392:E392"/>
    <mergeCell ref="A393:B393"/>
    <mergeCell ref="C393:D393"/>
    <mergeCell ref="A390:B390"/>
    <mergeCell ref="C390:F390"/>
    <mergeCell ref="A391:B391"/>
    <mergeCell ref="C391:E391"/>
    <mergeCell ref="K387:L387"/>
    <mergeCell ref="A388:B388"/>
    <mergeCell ref="C388:G388"/>
    <mergeCell ref="A389:B389"/>
    <mergeCell ref="C389:H389"/>
    <mergeCell ref="A385:B385"/>
    <mergeCell ref="C385:F385"/>
    <mergeCell ref="A386:B386"/>
    <mergeCell ref="C386:G386"/>
    <mergeCell ref="A387:B387"/>
    <mergeCell ref="C387:G387"/>
    <mergeCell ref="A383:B383"/>
    <mergeCell ref="C383:H383"/>
    <mergeCell ref="A384:B384"/>
    <mergeCell ref="C384:G384"/>
    <mergeCell ref="A381:B381"/>
    <mergeCell ref="C381:H381"/>
    <mergeCell ref="K381:L381"/>
    <mergeCell ref="A382:B382"/>
    <mergeCell ref="C382:H382"/>
    <mergeCell ref="H376:J376"/>
    <mergeCell ref="B378:D378"/>
    <mergeCell ref="A379:B379"/>
    <mergeCell ref="C379:G379"/>
    <mergeCell ref="A380:B380"/>
    <mergeCell ref="C380:H380"/>
    <mergeCell ref="A374:B374"/>
    <mergeCell ref="C374:E374"/>
    <mergeCell ref="K374:L374"/>
    <mergeCell ref="A375:B375"/>
    <mergeCell ref="C375:E375"/>
    <mergeCell ref="A372:B372"/>
    <mergeCell ref="C372:D372"/>
    <mergeCell ref="A373:B373"/>
    <mergeCell ref="C373:D373"/>
    <mergeCell ref="K373:L373"/>
    <mergeCell ref="A370:B370"/>
    <mergeCell ref="C370:D370"/>
    <mergeCell ref="K370:L370"/>
    <mergeCell ref="A371:B371"/>
    <mergeCell ref="C371:E371"/>
    <mergeCell ref="A368:B368"/>
    <mergeCell ref="C368:F368"/>
    <mergeCell ref="K368:L368"/>
    <mergeCell ref="A369:B369"/>
    <mergeCell ref="C369:E369"/>
    <mergeCell ref="A366:B366"/>
    <mergeCell ref="C366:E366"/>
    <mergeCell ref="K366:L366"/>
    <mergeCell ref="A367:B367"/>
    <mergeCell ref="C367:E367"/>
    <mergeCell ref="A364:B364"/>
    <mergeCell ref="C364:F364"/>
    <mergeCell ref="K364:L364"/>
    <mergeCell ref="A365:B365"/>
    <mergeCell ref="C365:D365"/>
    <mergeCell ref="K361:L361"/>
    <mergeCell ref="A362:B362"/>
    <mergeCell ref="C362:D362"/>
    <mergeCell ref="A363:B363"/>
    <mergeCell ref="C363:E363"/>
    <mergeCell ref="K363:L363"/>
    <mergeCell ref="A359:B359"/>
    <mergeCell ref="C359:F359"/>
    <mergeCell ref="A360:B360"/>
    <mergeCell ref="C360:E360"/>
    <mergeCell ref="A361:B361"/>
    <mergeCell ref="C361:D361"/>
    <mergeCell ref="A357:B357"/>
    <mergeCell ref="C357:F357"/>
    <mergeCell ref="A358:B358"/>
    <mergeCell ref="C358:F358"/>
    <mergeCell ref="K358:L358"/>
    <mergeCell ref="A355:B355"/>
    <mergeCell ref="C355:G355"/>
    <mergeCell ref="A356:B356"/>
    <mergeCell ref="C356:E356"/>
    <mergeCell ref="K356:L356"/>
    <mergeCell ref="A353:B353"/>
    <mergeCell ref="C353:F353"/>
    <mergeCell ref="A354:B354"/>
    <mergeCell ref="C354:F354"/>
    <mergeCell ref="K354:L354"/>
    <mergeCell ref="A351:B351"/>
    <mergeCell ref="C351:D351"/>
    <mergeCell ref="K351:L351"/>
    <mergeCell ref="A352:B352"/>
    <mergeCell ref="C352:D352"/>
    <mergeCell ref="K352:L352"/>
    <mergeCell ref="K348:L348"/>
    <mergeCell ref="A349:B349"/>
    <mergeCell ref="C349:D349"/>
    <mergeCell ref="A350:B350"/>
    <mergeCell ref="C350:E350"/>
    <mergeCell ref="K350:L350"/>
    <mergeCell ref="A346:B346"/>
    <mergeCell ref="C346:D346"/>
    <mergeCell ref="A347:B347"/>
    <mergeCell ref="C347:F347"/>
    <mergeCell ref="A348:B348"/>
    <mergeCell ref="C348:F348"/>
    <mergeCell ref="A343:B343"/>
    <mergeCell ref="C343:E343"/>
    <mergeCell ref="A344:B344"/>
    <mergeCell ref="C344:E344"/>
    <mergeCell ref="A345:B345"/>
    <mergeCell ref="C345:D345"/>
    <mergeCell ref="K341:L341"/>
    <mergeCell ref="A342:B342"/>
    <mergeCell ref="C342:E342"/>
    <mergeCell ref="K342:L342"/>
    <mergeCell ref="A339:B339"/>
    <mergeCell ref="C339:F339"/>
    <mergeCell ref="A340:B340"/>
    <mergeCell ref="C340:E340"/>
    <mergeCell ref="A341:B341"/>
    <mergeCell ref="C341:E341"/>
    <mergeCell ref="A337:B337"/>
    <mergeCell ref="C337:F337"/>
    <mergeCell ref="K337:L337"/>
    <mergeCell ref="A338:B338"/>
    <mergeCell ref="C338:E338"/>
    <mergeCell ref="K338:L338"/>
    <mergeCell ref="A334:B334"/>
    <mergeCell ref="C334:E334"/>
    <mergeCell ref="A335:B335"/>
    <mergeCell ref="C335:D335"/>
    <mergeCell ref="A336:B336"/>
    <mergeCell ref="C336:D336"/>
    <mergeCell ref="A331:B331"/>
    <mergeCell ref="C331:F331"/>
    <mergeCell ref="A332:B332"/>
    <mergeCell ref="C332:D332"/>
    <mergeCell ref="A333:B333"/>
    <mergeCell ref="C333:F333"/>
    <mergeCell ref="A329:B329"/>
    <mergeCell ref="C329:E329"/>
    <mergeCell ref="K329:L329"/>
    <mergeCell ref="A330:B330"/>
    <mergeCell ref="C330:E330"/>
    <mergeCell ref="A327:B327"/>
    <mergeCell ref="C327:E327"/>
    <mergeCell ref="K327:L327"/>
    <mergeCell ref="A328:B328"/>
    <mergeCell ref="C328:E328"/>
    <mergeCell ref="A325:B325"/>
    <mergeCell ref="C325:E325"/>
    <mergeCell ref="A326:B326"/>
    <mergeCell ref="C326:F326"/>
    <mergeCell ref="K326:L326"/>
    <mergeCell ref="A322:B322"/>
    <mergeCell ref="C322:D322"/>
    <mergeCell ref="A323:B323"/>
    <mergeCell ref="C323:E323"/>
    <mergeCell ref="A324:B324"/>
    <mergeCell ref="C324:E324"/>
    <mergeCell ref="A319:B319"/>
    <mergeCell ref="C319:G319"/>
    <mergeCell ref="A320:B320"/>
    <mergeCell ref="C320:F320"/>
    <mergeCell ref="A321:B321"/>
    <mergeCell ref="C321:D321"/>
    <mergeCell ref="A316:B316"/>
    <mergeCell ref="C316:G316"/>
    <mergeCell ref="A317:B317"/>
    <mergeCell ref="C317:G317"/>
    <mergeCell ref="A318:B318"/>
    <mergeCell ref="C318:H318"/>
    <mergeCell ref="A314:B314"/>
    <mergeCell ref="C314:E314"/>
    <mergeCell ref="A315:B315"/>
    <mergeCell ref="C315:F315"/>
    <mergeCell ref="K315:L315"/>
    <mergeCell ref="A312:B312"/>
    <mergeCell ref="C312:F312"/>
    <mergeCell ref="K312:L312"/>
    <mergeCell ref="A313:B313"/>
    <mergeCell ref="C313:D313"/>
    <mergeCell ref="K313:L313"/>
    <mergeCell ref="A310:B310"/>
    <mergeCell ref="C310:E310"/>
    <mergeCell ref="K310:L310"/>
    <mergeCell ref="A311:B311"/>
    <mergeCell ref="C311:E311"/>
    <mergeCell ref="K311:L311"/>
    <mergeCell ref="A308:B308"/>
    <mergeCell ref="C308:D308"/>
    <mergeCell ref="K308:L308"/>
    <mergeCell ref="A309:B309"/>
    <mergeCell ref="C309:E309"/>
    <mergeCell ref="K309:L309"/>
    <mergeCell ref="A306:B306"/>
    <mergeCell ref="C306:E306"/>
    <mergeCell ref="K306:L306"/>
    <mergeCell ref="A307:B307"/>
    <mergeCell ref="C307:E307"/>
    <mergeCell ref="K307:L307"/>
    <mergeCell ref="A304:B304"/>
    <mergeCell ref="C304:E304"/>
    <mergeCell ref="K304:L304"/>
    <mergeCell ref="A305:B305"/>
    <mergeCell ref="C305:D305"/>
    <mergeCell ref="K305:L305"/>
    <mergeCell ref="A302:B302"/>
    <mergeCell ref="C302:F302"/>
    <mergeCell ref="K302:L302"/>
    <mergeCell ref="A303:B303"/>
    <mergeCell ref="C303:F303"/>
    <mergeCell ref="K303:L303"/>
    <mergeCell ref="A300:B300"/>
    <mergeCell ref="C300:E300"/>
    <mergeCell ref="K300:L300"/>
    <mergeCell ref="A301:B301"/>
    <mergeCell ref="C301:D301"/>
    <mergeCell ref="K301:L301"/>
    <mergeCell ref="H296:J296"/>
    <mergeCell ref="B298:D298"/>
    <mergeCell ref="A299:B299"/>
    <mergeCell ref="C299:F299"/>
    <mergeCell ref="K299:L299"/>
    <mergeCell ref="A294:B294"/>
    <mergeCell ref="C294:F294"/>
    <mergeCell ref="K294:L294"/>
    <mergeCell ref="A295:B295"/>
    <mergeCell ref="C295:G295"/>
    <mergeCell ref="K295:L295"/>
    <mergeCell ref="A292:B292"/>
    <mergeCell ref="C292:E292"/>
    <mergeCell ref="K292:L292"/>
    <mergeCell ref="A293:B293"/>
    <mergeCell ref="C293:E293"/>
    <mergeCell ref="K293:L293"/>
    <mergeCell ref="A290:B290"/>
    <mergeCell ref="C290:F290"/>
    <mergeCell ref="K290:L290"/>
    <mergeCell ref="A291:B291"/>
    <mergeCell ref="C291:F291"/>
    <mergeCell ref="K291:L291"/>
    <mergeCell ref="A288:B288"/>
    <mergeCell ref="C288:E288"/>
    <mergeCell ref="K288:L288"/>
    <mergeCell ref="A289:B289"/>
    <mergeCell ref="C289:H289"/>
    <mergeCell ref="K289:L289"/>
    <mergeCell ref="A286:B286"/>
    <mergeCell ref="C286:F286"/>
    <mergeCell ref="K286:L286"/>
    <mergeCell ref="A287:B287"/>
    <mergeCell ref="C287:F287"/>
    <mergeCell ref="K287:L287"/>
    <mergeCell ref="A284:B284"/>
    <mergeCell ref="C284:E284"/>
    <mergeCell ref="K284:L284"/>
    <mergeCell ref="A285:B285"/>
    <mergeCell ref="C285:E285"/>
    <mergeCell ref="K285:L285"/>
    <mergeCell ref="A282:B282"/>
    <mergeCell ref="C282:H282"/>
    <mergeCell ref="K282:L282"/>
    <mergeCell ref="A283:B283"/>
    <mergeCell ref="C283:F283"/>
    <mergeCell ref="K283:L283"/>
    <mergeCell ref="A280:B280"/>
    <mergeCell ref="C280:H280"/>
    <mergeCell ref="K280:L280"/>
    <mergeCell ref="A281:B281"/>
    <mergeCell ref="C281:G281"/>
    <mergeCell ref="K281:L281"/>
    <mergeCell ref="A278:B278"/>
    <mergeCell ref="C278:G278"/>
    <mergeCell ref="K278:L278"/>
    <mergeCell ref="A279:B279"/>
    <mergeCell ref="C279:H279"/>
    <mergeCell ref="K279:L279"/>
    <mergeCell ref="A276:B276"/>
    <mergeCell ref="C276:H276"/>
    <mergeCell ref="K276:L276"/>
    <mergeCell ref="A277:B277"/>
    <mergeCell ref="C277:H277"/>
    <mergeCell ref="K277:L277"/>
    <mergeCell ref="A274:B274"/>
    <mergeCell ref="C274:H274"/>
    <mergeCell ref="K274:L274"/>
    <mergeCell ref="A275:B275"/>
    <mergeCell ref="C275:G275"/>
    <mergeCell ref="K275:L275"/>
    <mergeCell ref="A272:B272"/>
    <mergeCell ref="C272:F272"/>
    <mergeCell ref="K272:L272"/>
    <mergeCell ref="A273:B273"/>
    <mergeCell ref="C273:F273"/>
    <mergeCell ref="K273:L273"/>
    <mergeCell ref="A270:B270"/>
    <mergeCell ref="C270:F270"/>
    <mergeCell ref="K270:L270"/>
    <mergeCell ref="A271:B271"/>
    <mergeCell ref="C271:F271"/>
    <mergeCell ref="K271:L271"/>
    <mergeCell ref="A268:B268"/>
    <mergeCell ref="C268:E268"/>
    <mergeCell ref="K268:L268"/>
    <mergeCell ref="A269:B269"/>
    <mergeCell ref="C269:E269"/>
    <mergeCell ref="K269:L269"/>
    <mergeCell ref="A266:B266"/>
    <mergeCell ref="C266:F266"/>
    <mergeCell ref="K266:L266"/>
    <mergeCell ref="A267:B267"/>
    <mergeCell ref="C267:F267"/>
    <mergeCell ref="K267:L267"/>
    <mergeCell ref="A264:B264"/>
    <mergeCell ref="C264:E264"/>
    <mergeCell ref="K264:L264"/>
    <mergeCell ref="A265:B265"/>
    <mergeCell ref="C265:E265"/>
    <mergeCell ref="K265:L265"/>
    <mergeCell ref="A262:B262"/>
    <mergeCell ref="C262:E262"/>
    <mergeCell ref="K262:L262"/>
    <mergeCell ref="A263:B263"/>
    <mergeCell ref="C263:F263"/>
    <mergeCell ref="K263:L263"/>
    <mergeCell ref="A260:B260"/>
    <mergeCell ref="C260:G260"/>
    <mergeCell ref="K260:L260"/>
    <mergeCell ref="A261:B261"/>
    <mergeCell ref="C261:G261"/>
    <mergeCell ref="K261:L261"/>
    <mergeCell ref="A258:B258"/>
    <mergeCell ref="C258:G258"/>
    <mergeCell ref="K258:L258"/>
    <mergeCell ref="A259:B259"/>
    <mergeCell ref="C259:F259"/>
    <mergeCell ref="K259:L259"/>
    <mergeCell ref="A256:B256"/>
    <mergeCell ref="C256:F256"/>
    <mergeCell ref="K256:L256"/>
    <mergeCell ref="A257:B257"/>
    <mergeCell ref="C257:F257"/>
    <mergeCell ref="K257:L257"/>
    <mergeCell ref="A254:B254"/>
    <mergeCell ref="C254:E254"/>
    <mergeCell ref="K254:L254"/>
    <mergeCell ref="A255:B255"/>
    <mergeCell ref="C255:G255"/>
    <mergeCell ref="K255:L255"/>
    <mergeCell ref="A252:B252"/>
    <mergeCell ref="C252:H252"/>
    <mergeCell ref="K252:L252"/>
    <mergeCell ref="A253:B253"/>
    <mergeCell ref="C253:E253"/>
    <mergeCell ref="K253:L253"/>
    <mergeCell ref="K250:L250"/>
    <mergeCell ref="A251:B251"/>
    <mergeCell ref="C251:G251"/>
    <mergeCell ref="K251:L251"/>
    <mergeCell ref="A248:B248"/>
    <mergeCell ref="C248:H248"/>
    <mergeCell ref="A249:B249"/>
    <mergeCell ref="C249:H249"/>
    <mergeCell ref="A250:B250"/>
    <mergeCell ref="C250:F250"/>
    <mergeCell ref="A246:B246"/>
    <mergeCell ref="C246:G246"/>
    <mergeCell ref="K246:L246"/>
    <mergeCell ref="A247:B247"/>
    <mergeCell ref="C247:G247"/>
    <mergeCell ref="K247:L247"/>
    <mergeCell ref="A244:B244"/>
    <mergeCell ref="C244:G244"/>
    <mergeCell ref="A245:B245"/>
    <mergeCell ref="C245:G245"/>
    <mergeCell ref="K245:L245"/>
    <mergeCell ref="A239:B239"/>
    <mergeCell ref="C239:G239"/>
    <mergeCell ref="H240:J240"/>
    <mergeCell ref="B242:D242"/>
    <mergeCell ref="A243:B243"/>
    <mergeCell ref="C243:G243"/>
    <mergeCell ref="K243:L243"/>
    <mergeCell ref="A237:B237"/>
    <mergeCell ref="C237:F237"/>
    <mergeCell ref="K237:L237"/>
    <mergeCell ref="A238:B238"/>
    <mergeCell ref="C238:F238"/>
    <mergeCell ref="K238:L238"/>
    <mergeCell ref="A235:B235"/>
    <mergeCell ref="C235:E235"/>
    <mergeCell ref="K235:L235"/>
    <mergeCell ref="A236:B236"/>
    <mergeCell ref="C236:E236"/>
    <mergeCell ref="H231:I231"/>
    <mergeCell ref="B233:D233"/>
    <mergeCell ref="A234:B234"/>
    <mergeCell ref="K234:L234"/>
    <mergeCell ref="A229:B229"/>
    <mergeCell ref="C229:H229"/>
    <mergeCell ref="K229:L229"/>
    <mergeCell ref="A230:B230"/>
    <mergeCell ref="C230:H230"/>
    <mergeCell ref="K230:L230"/>
    <mergeCell ref="A227:B227"/>
    <mergeCell ref="C227:H227"/>
    <mergeCell ref="K227:L227"/>
    <mergeCell ref="A228:B228"/>
    <mergeCell ref="C228:H228"/>
    <mergeCell ref="K228:L228"/>
    <mergeCell ref="A225:B225"/>
    <mergeCell ref="C225:H225"/>
    <mergeCell ref="A226:B226"/>
    <mergeCell ref="C226:H226"/>
    <mergeCell ref="A223:B223"/>
    <mergeCell ref="C223:H223"/>
    <mergeCell ref="A224:B224"/>
    <mergeCell ref="C224:H224"/>
    <mergeCell ref="A221:B221"/>
    <mergeCell ref="C221:G221"/>
    <mergeCell ref="A222:B222"/>
    <mergeCell ref="C222:G222"/>
    <mergeCell ref="A219:B219"/>
    <mergeCell ref="C219:H219"/>
    <mergeCell ref="K219:L219"/>
    <mergeCell ref="A220:B220"/>
    <mergeCell ref="C220:H220"/>
    <mergeCell ref="A217:B217"/>
    <mergeCell ref="C217:G217"/>
    <mergeCell ref="A218:B218"/>
    <mergeCell ref="C218:G218"/>
    <mergeCell ref="A215:B215"/>
    <mergeCell ref="C215:G215"/>
    <mergeCell ref="A216:B216"/>
    <mergeCell ref="C216:H216"/>
    <mergeCell ref="A213:B213"/>
    <mergeCell ref="C213:F213"/>
    <mergeCell ref="A214:B214"/>
    <mergeCell ref="C214:G214"/>
    <mergeCell ref="A211:B211"/>
    <mergeCell ref="C211:H211"/>
    <mergeCell ref="A212:B212"/>
    <mergeCell ref="C212:H212"/>
    <mergeCell ref="K212:L212"/>
    <mergeCell ref="H206:J206"/>
    <mergeCell ref="B208:D208"/>
    <mergeCell ref="A209:B209"/>
    <mergeCell ref="C209:H209"/>
    <mergeCell ref="A210:B210"/>
    <mergeCell ref="C210:G210"/>
    <mergeCell ref="H202:I202"/>
    <mergeCell ref="B204:D204"/>
    <mergeCell ref="A205:B205"/>
    <mergeCell ref="C205:D205"/>
    <mergeCell ref="K205:L205"/>
    <mergeCell ref="A200:B200"/>
    <mergeCell ref="C200:E200"/>
    <mergeCell ref="K200:L200"/>
    <mergeCell ref="A201:B201"/>
    <mergeCell ref="C201:D201"/>
    <mergeCell ref="A198:B198"/>
    <mergeCell ref="C198:F198"/>
    <mergeCell ref="K198:L198"/>
    <mergeCell ref="A199:B199"/>
    <mergeCell ref="C199:D199"/>
    <mergeCell ref="K199:L199"/>
    <mergeCell ref="A196:B196"/>
    <mergeCell ref="C196:G196"/>
    <mergeCell ref="K196:L196"/>
    <mergeCell ref="A197:B197"/>
    <mergeCell ref="C197:F197"/>
    <mergeCell ref="A194:B194"/>
    <mergeCell ref="C194:E194"/>
    <mergeCell ref="K194:L194"/>
    <mergeCell ref="A195:B195"/>
    <mergeCell ref="C195:D195"/>
    <mergeCell ref="K195:L195"/>
    <mergeCell ref="A192:B192"/>
    <mergeCell ref="C192:F192"/>
    <mergeCell ref="A193:B193"/>
    <mergeCell ref="C193:F193"/>
    <mergeCell ref="K193:L193"/>
    <mergeCell ref="A190:B190"/>
    <mergeCell ref="C190:D190"/>
    <mergeCell ref="A191:B191"/>
    <mergeCell ref="C191:F191"/>
    <mergeCell ref="K191:L191"/>
    <mergeCell ref="A187:B187"/>
    <mergeCell ref="C187:E187"/>
    <mergeCell ref="A188:B188"/>
    <mergeCell ref="C188:E188"/>
    <mergeCell ref="A189:B189"/>
    <mergeCell ref="C189:E189"/>
    <mergeCell ref="A185:B185"/>
    <mergeCell ref="C185:G185"/>
    <mergeCell ref="K185:L185"/>
    <mergeCell ref="A186:B186"/>
    <mergeCell ref="C186:E186"/>
    <mergeCell ref="A181:B181"/>
    <mergeCell ref="K181:L181"/>
    <mergeCell ref="H182:J182"/>
    <mergeCell ref="B184:D184"/>
    <mergeCell ref="A179:B179"/>
    <mergeCell ref="C179:E179"/>
    <mergeCell ref="K179:L179"/>
    <mergeCell ref="A180:B180"/>
    <mergeCell ref="C180:D180"/>
    <mergeCell ref="K180:L180"/>
    <mergeCell ref="A177:B177"/>
    <mergeCell ref="C177:D177"/>
    <mergeCell ref="K177:L177"/>
    <mergeCell ref="A178:B178"/>
    <mergeCell ref="K178:L178"/>
    <mergeCell ref="A175:B175"/>
    <mergeCell ref="C175:D175"/>
    <mergeCell ref="A176:B176"/>
    <mergeCell ref="C176:E176"/>
    <mergeCell ref="K176:L176"/>
    <mergeCell ref="B172:D172"/>
    <mergeCell ref="A173:B173"/>
    <mergeCell ref="C173:F173"/>
    <mergeCell ref="K173:L173"/>
    <mergeCell ref="A174:B174"/>
    <mergeCell ref="C174:F174"/>
    <mergeCell ref="K174:L174"/>
    <mergeCell ref="A168:B168"/>
    <mergeCell ref="C168:E168"/>
    <mergeCell ref="A169:B169"/>
    <mergeCell ref="C169:F169"/>
    <mergeCell ref="H170:J170"/>
    <mergeCell ref="A165:B165"/>
    <mergeCell ref="C165:E165"/>
    <mergeCell ref="A166:B166"/>
    <mergeCell ref="C166:E166"/>
    <mergeCell ref="A167:B167"/>
    <mergeCell ref="C167:F167"/>
    <mergeCell ref="K167:L167"/>
    <mergeCell ref="A162:B162"/>
    <mergeCell ref="C162:E162"/>
    <mergeCell ref="A163:B163"/>
    <mergeCell ref="C163:D163"/>
    <mergeCell ref="A164:B164"/>
    <mergeCell ref="C164:E164"/>
    <mergeCell ref="A159:B159"/>
    <mergeCell ref="C159:E159"/>
    <mergeCell ref="A160:B160"/>
    <mergeCell ref="C160:D160"/>
    <mergeCell ref="A161:B161"/>
    <mergeCell ref="C161:D161"/>
    <mergeCell ref="A157:B157"/>
    <mergeCell ref="C157:E157"/>
    <mergeCell ref="K157:L157"/>
    <mergeCell ref="A158:B158"/>
    <mergeCell ref="C158:E158"/>
    <mergeCell ref="K158:L158"/>
    <mergeCell ref="A155:B155"/>
    <mergeCell ref="C155:E155"/>
    <mergeCell ref="A156:B156"/>
    <mergeCell ref="C156:F156"/>
    <mergeCell ref="A150:B150"/>
    <mergeCell ref="C150:H150"/>
    <mergeCell ref="H151:I151"/>
    <mergeCell ref="B153:D153"/>
    <mergeCell ref="A154:B154"/>
    <mergeCell ref="C154:E154"/>
    <mergeCell ref="A148:B148"/>
    <mergeCell ref="C148:G148"/>
    <mergeCell ref="K148:L148"/>
    <mergeCell ref="A149:B149"/>
    <mergeCell ref="C149:H149"/>
    <mergeCell ref="A145:B145"/>
    <mergeCell ref="C145:H145"/>
    <mergeCell ref="A146:B146"/>
    <mergeCell ref="C146:F146"/>
    <mergeCell ref="A147:B147"/>
    <mergeCell ref="C147:G147"/>
    <mergeCell ref="K147:L147"/>
    <mergeCell ref="A143:B143"/>
    <mergeCell ref="C143:F143"/>
    <mergeCell ref="A144:B144"/>
    <mergeCell ref="K144:L144"/>
    <mergeCell ref="A141:B141"/>
    <mergeCell ref="C141:D141"/>
    <mergeCell ref="K141:L141"/>
    <mergeCell ref="A142:B142"/>
    <mergeCell ref="C142:F142"/>
    <mergeCell ref="K142:L142"/>
    <mergeCell ref="A139:B139"/>
    <mergeCell ref="K139:L139"/>
    <mergeCell ref="A140:B140"/>
    <mergeCell ref="C140:F140"/>
    <mergeCell ref="K140:L140"/>
    <mergeCell ref="A137:B137"/>
    <mergeCell ref="C137:D137"/>
    <mergeCell ref="K137:L137"/>
    <mergeCell ref="A138:B138"/>
    <mergeCell ref="C138:E138"/>
    <mergeCell ref="K138:L138"/>
    <mergeCell ref="A133:B133"/>
    <mergeCell ref="A134:B134"/>
    <mergeCell ref="A135:B135"/>
    <mergeCell ref="C135:D135"/>
    <mergeCell ref="A136:B136"/>
    <mergeCell ref="C136:F136"/>
    <mergeCell ref="A130:B130"/>
    <mergeCell ref="C130:D130"/>
    <mergeCell ref="A131:B131"/>
    <mergeCell ref="C131:E131"/>
    <mergeCell ref="A132:B132"/>
    <mergeCell ref="C132:E132"/>
    <mergeCell ref="A127:B127"/>
    <mergeCell ref="C127:E127"/>
    <mergeCell ref="A128:B128"/>
    <mergeCell ref="C128:D128"/>
    <mergeCell ref="A129:B129"/>
    <mergeCell ref="C129:D129"/>
    <mergeCell ref="A125:B125"/>
    <mergeCell ref="C125:G125"/>
    <mergeCell ref="K125:L125"/>
    <mergeCell ref="A126:B126"/>
    <mergeCell ref="C126:F126"/>
    <mergeCell ref="K126:L126"/>
    <mergeCell ref="A123:B123"/>
    <mergeCell ref="C123:G123"/>
    <mergeCell ref="A124:B124"/>
    <mergeCell ref="C124:G124"/>
    <mergeCell ref="K124:L124"/>
    <mergeCell ref="A121:B121"/>
    <mergeCell ref="C121:D121"/>
    <mergeCell ref="A122:B122"/>
    <mergeCell ref="C122:F122"/>
    <mergeCell ref="A119:B119"/>
    <mergeCell ref="C119:F119"/>
    <mergeCell ref="K119:L119"/>
    <mergeCell ref="A120:B120"/>
    <mergeCell ref="C120:E120"/>
    <mergeCell ref="K120:L120"/>
    <mergeCell ref="A117:B117"/>
    <mergeCell ref="C117:E117"/>
    <mergeCell ref="K117:L117"/>
    <mergeCell ref="A118:B118"/>
    <mergeCell ref="C118:E118"/>
    <mergeCell ref="K118:L118"/>
    <mergeCell ref="A115:B115"/>
    <mergeCell ref="C115:E115"/>
    <mergeCell ref="K115:L115"/>
    <mergeCell ref="A116:B116"/>
    <mergeCell ref="C116:E116"/>
    <mergeCell ref="K116:L116"/>
    <mergeCell ref="A113:B113"/>
    <mergeCell ref="C113:E113"/>
    <mergeCell ref="K113:L113"/>
    <mergeCell ref="A114:B114"/>
    <mergeCell ref="C114:E114"/>
    <mergeCell ref="K114:L114"/>
    <mergeCell ref="A109:B109"/>
    <mergeCell ref="K109:L109"/>
    <mergeCell ref="H110:J110"/>
    <mergeCell ref="B112:D112"/>
    <mergeCell ref="A107:B107"/>
    <mergeCell ref="C107:E107"/>
    <mergeCell ref="K107:L107"/>
    <mergeCell ref="A108:B108"/>
    <mergeCell ref="C108:F108"/>
    <mergeCell ref="K108:L108"/>
    <mergeCell ref="A105:B105"/>
    <mergeCell ref="C105:D105"/>
    <mergeCell ref="K105:L105"/>
    <mergeCell ref="A106:B106"/>
    <mergeCell ref="C106:E106"/>
    <mergeCell ref="K106:L106"/>
    <mergeCell ref="A103:B103"/>
    <mergeCell ref="C103:F103"/>
    <mergeCell ref="K103:L103"/>
    <mergeCell ref="A104:B104"/>
    <mergeCell ref="C104:F104"/>
    <mergeCell ref="K104:L104"/>
    <mergeCell ref="A101:B101"/>
    <mergeCell ref="C101:F101"/>
    <mergeCell ref="K101:L101"/>
    <mergeCell ref="A102:B102"/>
    <mergeCell ref="C102:E102"/>
    <mergeCell ref="K102:L102"/>
    <mergeCell ref="A99:B99"/>
    <mergeCell ref="C99:H99"/>
    <mergeCell ref="K99:L99"/>
    <mergeCell ref="A100:B100"/>
    <mergeCell ref="C100:E100"/>
    <mergeCell ref="A97:B97"/>
    <mergeCell ref="C97:F97"/>
    <mergeCell ref="K97:L97"/>
    <mergeCell ref="A98:B98"/>
    <mergeCell ref="C98:G98"/>
    <mergeCell ref="K98:L98"/>
    <mergeCell ref="A95:B95"/>
    <mergeCell ref="C95:H95"/>
    <mergeCell ref="K95:L95"/>
    <mergeCell ref="A96:B96"/>
    <mergeCell ref="C96:G96"/>
    <mergeCell ref="K96:L96"/>
    <mergeCell ref="A93:B93"/>
    <mergeCell ref="C93:F93"/>
    <mergeCell ref="K93:L93"/>
    <mergeCell ref="A94:B94"/>
    <mergeCell ref="C94:H94"/>
    <mergeCell ref="K94:L94"/>
    <mergeCell ref="A91:B91"/>
    <mergeCell ref="C91:F91"/>
    <mergeCell ref="A92:B92"/>
    <mergeCell ref="C92:G92"/>
    <mergeCell ref="A89:B89"/>
    <mergeCell ref="C89:F89"/>
    <mergeCell ref="A90:B90"/>
    <mergeCell ref="C90:D90"/>
    <mergeCell ref="B85:D85"/>
    <mergeCell ref="A86:B86"/>
    <mergeCell ref="C86:D86"/>
    <mergeCell ref="A87:B87"/>
    <mergeCell ref="C87:D87"/>
    <mergeCell ref="A88:B88"/>
    <mergeCell ref="C88:E88"/>
    <mergeCell ref="A82:B82"/>
    <mergeCell ref="C82:F82"/>
    <mergeCell ref="K82:L82"/>
    <mergeCell ref="H83:J83"/>
    <mergeCell ref="A80:B80"/>
    <mergeCell ref="C80:G80"/>
    <mergeCell ref="K80:L80"/>
    <mergeCell ref="A81:B81"/>
    <mergeCell ref="K81:L81"/>
    <mergeCell ref="A78:B78"/>
    <mergeCell ref="C78:F78"/>
    <mergeCell ref="A79:B79"/>
    <mergeCell ref="C79:G79"/>
    <mergeCell ref="K79:L79"/>
    <mergeCell ref="A75:B75"/>
    <mergeCell ref="C75:E75"/>
    <mergeCell ref="A76:B76"/>
    <mergeCell ref="C76:D76"/>
    <mergeCell ref="K76:L76"/>
    <mergeCell ref="A77:B77"/>
    <mergeCell ref="C77:F77"/>
    <mergeCell ref="K77:L77"/>
    <mergeCell ref="A73:B73"/>
    <mergeCell ref="C73:G73"/>
    <mergeCell ref="A74:B74"/>
    <mergeCell ref="C74:F74"/>
    <mergeCell ref="K74:L74"/>
    <mergeCell ref="A71:B71"/>
    <mergeCell ref="C71:D71"/>
    <mergeCell ref="A72:B72"/>
    <mergeCell ref="C72:D72"/>
    <mergeCell ref="K72:L72"/>
    <mergeCell ref="A69:B69"/>
    <mergeCell ref="C69:H69"/>
    <mergeCell ref="K69:L69"/>
    <mergeCell ref="A70:B70"/>
    <mergeCell ref="C70:H70"/>
    <mergeCell ref="K70:L70"/>
    <mergeCell ref="A67:B67"/>
    <mergeCell ref="C67:D67"/>
    <mergeCell ref="K67:L67"/>
    <mergeCell ref="A68:B68"/>
    <mergeCell ref="C68:G68"/>
    <mergeCell ref="K68:L68"/>
    <mergeCell ref="A65:B65"/>
    <mergeCell ref="C65:G65"/>
    <mergeCell ref="A66:B66"/>
    <mergeCell ref="C66:E66"/>
    <mergeCell ref="K66:L66"/>
    <mergeCell ref="A63:B63"/>
    <mergeCell ref="C63:E63"/>
    <mergeCell ref="K63:L63"/>
    <mergeCell ref="A64:B64"/>
    <mergeCell ref="C64:F64"/>
    <mergeCell ref="K64:L64"/>
    <mergeCell ref="A61:B61"/>
    <mergeCell ref="C61:G61"/>
    <mergeCell ref="K61:L61"/>
    <mergeCell ref="A62:B62"/>
    <mergeCell ref="C62:F62"/>
    <mergeCell ref="K62:L62"/>
    <mergeCell ref="A59:B59"/>
    <mergeCell ref="C59:E59"/>
    <mergeCell ref="A60:B60"/>
    <mergeCell ref="C60:G60"/>
    <mergeCell ref="K60:L60"/>
    <mergeCell ref="A57:B57"/>
    <mergeCell ref="C57:F57"/>
    <mergeCell ref="A58:B58"/>
    <mergeCell ref="C58:D58"/>
    <mergeCell ref="H53:K53"/>
    <mergeCell ref="B55:D55"/>
    <mergeCell ref="A56:B56"/>
    <mergeCell ref="C56:G56"/>
    <mergeCell ref="A51:B51"/>
    <mergeCell ref="C51:H51"/>
    <mergeCell ref="A52:B52"/>
    <mergeCell ref="C52:H52"/>
    <mergeCell ref="K52:L52"/>
    <mergeCell ref="A48:B48"/>
    <mergeCell ref="C48:H48"/>
    <mergeCell ref="A49:B49"/>
    <mergeCell ref="A50:B50"/>
    <mergeCell ref="C50:D50"/>
    <mergeCell ref="K50:L50"/>
    <mergeCell ref="A46:B46"/>
    <mergeCell ref="C46:H46"/>
    <mergeCell ref="K46:L46"/>
    <mergeCell ref="A47:B47"/>
    <mergeCell ref="C47:E47"/>
    <mergeCell ref="A43:B43"/>
    <mergeCell ref="C43:F43"/>
    <mergeCell ref="A44:B44"/>
    <mergeCell ref="C44:G44"/>
    <mergeCell ref="A45:B45"/>
    <mergeCell ref="C45:F45"/>
    <mergeCell ref="A40:B40"/>
    <mergeCell ref="C40:F40"/>
    <mergeCell ref="A41:B41"/>
    <mergeCell ref="C41:E41"/>
    <mergeCell ref="A42:B42"/>
    <mergeCell ref="C42:F42"/>
    <mergeCell ref="A38:B38"/>
    <mergeCell ref="C38:F38"/>
    <mergeCell ref="A39:B39"/>
    <mergeCell ref="C39:G39"/>
    <mergeCell ref="A35:B35"/>
    <mergeCell ref="C35:G35"/>
    <mergeCell ref="A36:B36"/>
    <mergeCell ref="C36:F36"/>
    <mergeCell ref="A37:B37"/>
    <mergeCell ref="C37:G37"/>
    <mergeCell ref="A33:B33"/>
    <mergeCell ref="C33:G33"/>
    <mergeCell ref="K33:L33"/>
    <mergeCell ref="A34:B34"/>
    <mergeCell ref="C34:F34"/>
    <mergeCell ref="A31:B31"/>
    <mergeCell ref="C31:E31"/>
    <mergeCell ref="K31:L31"/>
    <mergeCell ref="A32:B32"/>
    <mergeCell ref="C32:E32"/>
    <mergeCell ref="A28:B28"/>
    <mergeCell ref="C28:D28"/>
    <mergeCell ref="A29:B29"/>
    <mergeCell ref="C29:E29"/>
    <mergeCell ref="A30:B30"/>
    <mergeCell ref="C30:G30"/>
    <mergeCell ref="A25:B25"/>
    <mergeCell ref="C25:D25"/>
    <mergeCell ref="A26:B26"/>
    <mergeCell ref="C26:E26"/>
    <mergeCell ref="A27:B27"/>
    <mergeCell ref="C27:D27"/>
    <mergeCell ref="A23:B23"/>
    <mergeCell ref="C23:E23"/>
    <mergeCell ref="A24:B24"/>
    <mergeCell ref="C24:F24"/>
    <mergeCell ref="K24:L24"/>
    <mergeCell ref="A21:B21"/>
    <mergeCell ref="C21:D21"/>
    <mergeCell ref="A22:B22"/>
    <mergeCell ref="C22:E22"/>
    <mergeCell ref="B18:D18"/>
    <mergeCell ref="A19:B19"/>
    <mergeCell ref="C19:E19"/>
    <mergeCell ref="A20:B20"/>
    <mergeCell ref="C20:D20"/>
    <mergeCell ref="A15:B15"/>
    <mergeCell ref="C15:E15"/>
    <mergeCell ref="K15:L15"/>
    <mergeCell ref="H16:K16"/>
    <mergeCell ref="A13:B13"/>
    <mergeCell ref="C13:E13"/>
    <mergeCell ref="K13:L13"/>
    <mergeCell ref="A14:B14"/>
    <mergeCell ref="C14:F14"/>
    <mergeCell ref="A11:B11"/>
    <mergeCell ref="C11:F11"/>
    <mergeCell ref="A12:B12"/>
    <mergeCell ref="C12:F12"/>
    <mergeCell ref="B8:D8"/>
    <mergeCell ref="A9:B9"/>
    <mergeCell ref="C9:F9"/>
    <mergeCell ref="A10:B10"/>
    <mergeCell ref="C10:F10"/>
    <mergeCell ref="A2:C2"/>
    <mergeCell ref="A3:C3"/>
    <mergeCell ref="A6:B6"/>
    <mergeCell ref="C6:D6"/>
    <mergeCell ref="K6:L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 STOCKLIST 2021</vt:lpstr>
      <vt:lpstr>Sheet1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_sTeRnUm_</dc:creator>
  <cp:lastModifiedBy>Saul</cp:lastModifiedBy>
  <cp:lastPrinted>2020-02-21T00:40:43Z</cp:lastPrinted>
  <dcterms:created xsi:type="dcterms:W3CDTF">2016-11-25T02:20:52Z</dcterms:created>
  <dcterms:modified xsi:type="dcterms:W3CDTF">2021-11-14T23:49:19Z</dcterms:modified>
</cp:coreProperties>
</file>